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ownCloud\Общие док КЭК\13 ОТЧЁТЫ\Эльмира Асхатовна\Раскрытие информации\Раскрытие информации\КЭК\Ведение сайта в 2023 году\"/>
    </mc:Choice>
  </mc:AlternateContent>
  <xr:revisionPtr revIDLastSave="0" documentId="13_ncr:1_{A5F78654-F8FD-4060-8DA2-18C1399A9BE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КЭК" sheetId="1" r:id="rId1"/>
  </sheets>
  <definedNames>
    <definedName name="_xlnm.Print_Area" localSheetId="0">КЭК!$A$1:$I$221</definedName>
  </definedNames>
  <calcPr calcId="191029"/>
</workbook>
</file>

<file path=xl/calcChain.xml><?xml version="1.0" encoding="utf-8"?>
<calcChain xmlns="http://schemas.openxmlformats.org/spreadsheetml/2006/main">
  <c r="H16" i="1" l="1"/>
  <c r="H17" i="1"/>
  <c r="A17" i="1"/>
  <c r="A16" i="1"/>
  <c r="A18" i="1" l="1"/>
  <c r="A19" i="1"/>
  <c r="A20" i="1"/>
  <c r="F20" i="1"/>
  <c r="A21" i="1"/>
  <c r="F21" i="1"/>
  <c r="A22" i="1"/>
  <c r="A23" i="1"/>
  <c r="F23" i="1"/>
  <c r="A24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A31" i="1"/>
  <c r="F31" i="1"/>
  <c r="A32" i="1"/>
  <c r="F32" i="1"/>
  <c r="A33" i="1"/>
  <c r="F33" i="1"/>
  <c r="A34" i="1"/>
  <c r="F34" i="1"/>
  <c r="A35" i="1"/>
  <c r="F35" i="1"/>
  <c r="A36" i="1"/>
  <c r="F36" i="1"/>
  <c r="A37" i="1"/>
  <c r="F37" i="1"/>
  <c r="A38" i="1"/>
  <c r="F38" i="1"/>
  <c r="A39" i="1"/>
  <c r="A40" i="1"/>
  <c r="F40" i="1"/>
  <c r="A41" i="1"/>
  <c r="F41" i="1"/>
  <c r="A42" i="1"/>
  <c r="F42" i="1"/>
  <c r="A43" i="1"/>
  <c r="F43" i="1"/>
  <c r="A44" i="1"/>
  <c r="F44" i="1"/>
  <c r="A45" i="1"/>
  <c r="F45" i="1"/>
  <c r="A46" i="1"/>
  <c r="F46" i="1"/>
  <c r="A47" i="1"/>
  <c r="F47" i="1"/>
  <c r="A48" i="1"/>
  <c r="F48" i="1"/>
  <c r="A49" i="1"/>
  <c r="F49" i="1"/>
  <c r="A50" i="1"/>
  <c r="F50" i="1"/>
  <c r="A51" i="1"/>
  <c r="F51" i="1"/>
  <c r="A52" i="1"/>
  <c r="F52" i="1"/>
  <c r="A53" i="1"/>
  <c r="A54" i="1"/>
  <c r="F54" i="1"/>
  <c r="A55" i="1"/>
  <c r="F55" i="1"/>
  <c r="A56" i="1"/>
  <c r="F56" i="1"/>
  <c r="A57" i="1"/>
  <c r="F57" i="1"/>
  <c r="A58" i="1"/>
  <c r="F58" i="1"/>
  <c r="A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A79" i="1"/>
  <c r="F79" i="1"/>
  <c r="A80" i="1"/>
  <c r="F80" i="1"/>
  <c r="A81" i="1"/>
  <c r="F81" i="1"/>
  <c r="A82" i="1"/>
  <c r="F82" i="1"/>
  <c r="A83" i="1"/>
  <c r="F83" i="1"/>
  <c r="A84" i="1"/>
  <c r="F84" i="1"/>
  <c r="A85" i="1"/>
  <c r="F85" i="1"/>
  <c r="A86" i="1"/>
  <c r="F86" i="1"/>
  <c r="A87" i="1"/>
  <c r="F87" i="1"/>
  <c r="A88" i="1"/>
  <c r="F88" i="1"/>
  <c r="A89" i="1"/>
  <c r="F89" i="1"/>
  <c r="A90" i="1"/>
  <c r="A91" i="1"/>
  <c r="A92" i="1"/>
  <c r="F92" i="1"/>
  <c r="A93" i="1"/>
  <c r="A94" i="1"/>
  <c r="F94" i="1"/>
  <c r="A95" i="1"/>
  <c r="F95" i="1"/>
  <c r="A96" i="1"/>
  <c r="F96" i="1"/>
  <c r="A97" i="1"/>
  <c r="F97" i="1"/>
  <c r="A98" i="1"/>
  <c r="F98" i="1"/>
  <c r="A99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A113" i="1"/>
  <c r="F113" i="1"/>
  <c r="A114" i="1"/>
  <c r="F114" i="1"/>
  <c r="A115" i="1"/>
  <c r="F115" i="1"/>
  <c r="A116" i="1"/>
  <c r="A117" i="1"/>
  <c r="F117" i="1"/>
  <c r="A118" i="1"/>
  <c r="F118" i="1"/>
  <c r="A119" i="1"/>
  <c r="A120" i="1"/>
  <c r="F120" i="1"/>
  <c r="A121" i="1"/>
  <c r="F121" i="1"/>
  <c r="A122" i="1"/>
  <c r="F122" i="1"/>
  <c r="A123" i="1"/>
  <c r="F123" i="1"/>
  <c r="A124" i="1"/>
  <c r="A125" i="1"/>
  <c r="F125" i="1"/>
  <c r="A126" i="1"/>
  <c r="F126" i="1"/>
  <c r="A127" i="1"/>
  <c r="A128" i="1"/>
  <c r="F128" i="1"/>
  <c r="A129" i="1"/>
  <c r="A130" i="1"/>
  <c r="F130" i="1"/>
  <c r="A131" i="1"/>
  <c r="F131" i="1"/>
  <c r="A132" i="1"/>
  <c r="F132" i="1"/>
  <c r="A133" i="1"/>
  <c r="F133" i="1"/>
  <c r="A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48" i="1"/>
  <c r="F148" i="1"/>
  <c r="A149" i="1"/>
  <c r="A150" i="1"/>
  <c r="F150" i="1"/>
  <c r="A151" i="1"/>
  <c r="F151" i="1"/>
  <c r="A152" i="1"/>
  <c r="F152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A162" i="1"/>
  <c r="A163" i="1"/>
  <c r="A164" i="1"/>
  <c r="F164" i="1"/>
  <c r="A165" i="1"/>
  <c r="A166" i="1"/>
  <c r="F166" i="1"/>
  <c r="A167" i="1"/>
  <c r="F167" i="1"/>
  <c r="A168" i="1"/>
  <c r="F168" i="1"/>
  <c r="A169" i="1"/>
  <c r="A170" i="1"/>
  <c r="F170" i="1"/>
  <c r="A171" i="1"/>
  <c r="F171" i="1"/>
  <c r="A172" i="1"/>
  <c r="A173" i="1"/>
  <c r="F173" i="1"/>
  <c r="A174" i="1"/>
  <c r="F174" i="1"/>
  <c r="A175" i="1"/>
  <c r="F175" i="1"/>
  <c r="A176" i="1"/>
  <c r="F176" i="1"/>
  <c r="A177" i="1"/>
  <c r="F177" i="1"/>
  <c r="A178" i="1"/>
  <c r="F178" i="1"/>
  <c r="A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A186" i="1"/>
  <c r="A187" i="1"/>
  <c r="F187" i="1"/>
  <c r="A188" i="1"/>
  <c r="F188" i="1"/>
  <c r="A189" i="1"/>
  <c r="F189" i="1"/>
  <c r="A190" i="1"/>
  <c r="F190" i="1"/>
  <c r="A191" i="1"/>
  <c r="A192" i="1"/>
  <c r="F192" i="1"/>
  <c r="A193" i="1"/>
  <c r="F193" i="1"/>
  <c r="A194" i="1"/>
  <c r="F194" i="1"/>
  <c r="A195" i="1"/>
  <c r="F195" i="1"/>
  <c r="A196" i="1"/>
  <c r="F196" i="1"/>
  <c r="A197" i="1"/>
  <c r="F197" i="1"/>
  <c r="A198" i="1"/>
  <c r="F198" i="1"/>
  <c r="A199" i="1"/>
  <c r="F199" i="1"/>
  <c r="A200" i="1"/>
  <c r="F200" i="1"/>
  <c r="A201" i="1"/>
  <c r="F201" i="1"/>
  <c r="A202" i="1"/>
  <c r="A203" i="1"/>
  <c r="F203" i="1"/>
  <c r="A204" i="1"/>
  <c r="F204" i="1"/>
  <c r="A205" i="1"/>
  <c r="F205" i="1"/>
  <c r="A206" i="1"/>
  <c r="F206" i="1"/>
  <c r="A207" i="1"/>
  <c r="F207" i="1"/>
  <c r="A208" i="1"/>
  <c r="F208" i="1"/>
  <c r="A209" i="1"/>
  <c r="F209" i="1"/>
  <c r="A210" i="1"/>
  <c r="F210" i="1"/>
  <c r="A211" i="1"/>
  <c r="F211" i="1"/>
  <c r="A212" i="1"/>
  <c r="F212" i="1"/>
  <c r="A213" i="1"/>
  <c r="F213" i="1"/>
  <c r="A214" i="1"/>
  <c r="F214" i="1"/>
  <c r="A215" i="1"/>
  <c r="F215" i="1"/>
  <c r="A216" i="1"/>
  <c r="F216" i="1"/>
  <c r="A217" i="1"/>
  <c r="F217" i="1"/>
  <c r="A218" i="1"/>
  <c r="F218" i="1"/>
  <c r="A219" i="1"/>
  <c r="F219" i="1"/>
  <c r="A220" i="1"/>
  <c r="F220" i="1"/>
  <c r="A221" i="1"/>
  <c r="F221" i="1"/>
  <c r="F4" i="1" l="1"/>
  <c r="F5" i="1"/>
  <c r="F6" i="1"/>
  <c r="F8" i="1"/>
  <c r="F9" i="1"/>
  <c r="F11" i="1"/>
  <c r="F12" i="1"/>
  <c r="F13" i="1"/>
  <c r="F14" i="1"/>
  <c r="A10" i="1" l="1"/>
  <c r="A7" i="1"/>
  <c r="A15" i="1"/>
  <c r="A4" i="1" l="1"/>
  <c r="A5" i="1"/>
  <c r="A6" i="1"/>
  <c r="A8" i="1" l="1"/>
  <c r="A9" i="1"/>
  <c r="A11" i="1"/>
  <c r="A12" i="1"/>
  <c r="A13" i="1"/>
  <c r="A14" i="1"/>
</calcChain>
</file>

<file path=xl/sharedStrings.xml><?xml version="1.0" encoding="utf-8"?>
<sst xmlns="http://schemas.openxmlformats.org/spreadsheetml/2006/main" count="1131" uniqueCount="317">
  <si>
    <t>№ п/п</t>
  </si>
  <si>
    <t>Текущие ремонты</t>
  </si>
  <si>
    <t>Электроустановка</t>
  </si>
  <si>
    <t>Вид работ</t>
  </si>
  <si>
    <t>Текущие ремонты,                                      Контрольные испытания</t>
  </si>
  <si>
    <t xml:space="preserve">Время проведения работ </t>
  </si>
  <si>
    <t>-</t>
  </si>
  <si>
    <t>Оповещаемые потребители</t>
  </si>
  <si>
    <t>КТП-1043</t>
  </si>
  <si>
    <t>КТП-2423</t>
  </si>
  <si>
    <t>КТП-2092</t>
  </si>
  <si>
    <t>КТП-7033/1</t>
  </si>
  <si>
    <t>КТП-7033/2</t>
  </si>
  <si>
    <t>КТП-7033/3</t>
  </si>
  <si>
    <t>РТП-104</t>
  </si>
  <si>
    <t>КТП-3957</t>
  </si>
  <si>
    <t>КТП-3957/1</t>
  </si>
  <si>
    <t>РП-1544</t>
  </si>
  <si>
    <t>КТП-7819</t>
  </si>
  <si>
    <t>КТП-2123</t>
  </si>
  <si>
    <t>КТП-5150</t>
  </si>
  <si>
    <t>КТПН-7711 ("НКСТ ТАНКИСТ")</t>
  </si>
  <si>
    <t>КТПН-7374 ("НКСТ ТАНКИСТ")</t>
  </si>
  <si>
    <t>КТПН-7727 ("НКСТ ТАНКИСТ")</t>
  </si>
  <si>
    <t>КТП-19/1</t>
  </si>
  <si>
    <t>КТП-3513</t>
  </si>
  <si>
    <t>КТП-3539</t>
  </si>
  <si>
    <t>КТП-799 км</t>
  </si>
  <si>
    <t>КТП-1470</t>
  </si>
  <si>
    <t>КТП-655</t>
  </si>
  <si>
    <t>КТП-5075</t>
  </si>
  <si>
    <t>КТП-5071</t>
  </si>
  <si>
    <t>КТП-5976</t>
  </si>
  <si>
    <t>КТП-1471</t>
  </si>
  <si>
    <t>КТП-1474</t>
  </si>
  <si>
    <t>КТП-2448</t>
  </si>
  <si>
    <t>КТП-5188</t>
  </si>
  <si>
    <t>КТП-33146</t>
  </si>
  <si>
    <t>КТП-496</t>
  </si>
  <si>
    <t>КТП-5148</t>
  </si>
  <si>
    <t>КТП-4966</t>
  </si>
  <si>
    <t>КТП-4965</t>
  </si>
  <si>
    <t>КТП-4963</t>
  </si>
  <si>
    <t>КТП-19А</t>
  </si>
  <si>
    <t>КТП-7948</t>
  </si>
  <si>
    <t>КТП-</t>
  </si>
  <si>
    <t>КТП-6998</t>
  </si>
  <si>
    <t>г.Казань,п.Дербышки СНТ Энергетик (транзит Березка  при гипо)</t>
  </si>
  <si>
    <t>г.Казань,п.Дербышки СНТ Строитель 2  (транзит Березка при гипо)</t>
  </si>
  <si>
    <t>г.Казань,п.Победилово СНТ Идел (транзит от СНТ Залив)</t>
  </si>
  <si>
    <t xml:space="preserve">СНТ Луч </t>
  </si>
  <si>
    <t>Адрес объекта</t>
  </si>
  <si>
    <t>РТ, г.Казань, ул. Кул Гали</t>
  </si>
  <si>
    <t xml:space="preserve">РТ, г.Казань, ул. Волочаевская, д.8, </t>
  </si>
  <si>
    <t>РТ, г.Казань, ул. Академика Губкина, д.30А</t>
  </si>
  <si>
    <t>г.Казань, Толбухина, 21</t>
  </si>
  <si>
    <t>г.Казань, Космонавтов, 39б</t>
  </si>
  <si>
    <t>г.Казань, Космонавтов 42а</t>
  </si>
  <si>
    <t>г.Казань, Приволжский район, во дворе ул.Дубравной 38</t>
  </si>
  <si>
    <t>г.Казань, ул.Тихорецкая, 7</t>
  </si>
  <si>
    <t>г.Казань, Магистральная, 100</t>
  </si>
  <si>
    <t>г.Казань, Фучика, 82</t>
  </si>
  <si>
    <t>г.Казань, Фучика, 84</t>
  </si>
  <si>
    <t xml:space="preserve">РТ, г.Казань, ул. Чистопольская, д.8, </t>
  </si>
  <si>
    <t>г.Казань, ул. Тази Гиззата, 6</t>
  </si>
  <si>
    <t>РТ, Лаишевский район, с. Никольское</t>
  </si>
  <si>
    <t xml:space="preserve">г.Казань,ул.Лаврентьева,9.    </t>
  </si>
  <si>
    <t xml:space="preserve">               г.Казань,ул.Лаврентьева,11.</t>
  </si>
  <si>
    <t>г.Казань, ул.Аделя Кутуя, 83</t>
  </si>
  <si>
    <t>г.Казань, ул.Ленинградская</t>
  </si>
  <si>
    <t>г.Казань ул.Чистопольская, 83Б</t>
  </si>
  <si>
    <t>г.Казань, пос. Киндери ул.Медовая</t>
  </si>
  <si>
    <t>г. Казань ул.Габишева</t>
  </si>
  <si>
    <t>г.Казань,ул.Карбышева</t>
  </si>
  <si>
    <t>г. Казань, п. Малые Клыки, ул. Больая Красная, д. 119, Отель "Регина"</t>
  </si>
  <si>
    <t>г. Казань, ул. Попереччно-Ноксинская, д. 46</t>
  </si>
  <si>
    <t>РТ, Лаишевский район, лесничество Матюшинское Пригородного лесоза, квартал 11, пос. Петровский</t>
  </si>
  <si>
    <t>РТ,г.Казань,ул.Ак.Павлова 2А</t>
  </si>
  <si>
    <t>г. Казань, ул. Южнопромышленная, д. 30а</t>
  </si>
  <si>
    <t>г. Казань, ул. Пушкина, д. 29А</t>
  </si>
  <si>
    <t>РТ, г. Казань ул.Тэцевская д.187</t>
  </si>
  <si>
    <t>г.Казань,НКСТ Танкист</t>
  </si>
  <si>
    <t>РТ,г.Казань,пгт.Аки(СТ Факел)</t>
  </si>
  <si>
    <t>РТ,Высокогорский район,СНТ Щербаковка</t>
  </si>
  <si>
    <t>г.Казань,Советский район,левый берег р.Казанка,возле ж/д моста ,СНТ Речник,СНТ Проектант,СНТ Весна-2</t>
  </si>
  <si>
    <t>РТ,г.Казань,пгт.Старое Победилово(СНТ Идел)</t>
  </si>
  <si>
    <t>г.Казань,ул.Муромская 2-я,СНТ Сирень</t>
  </si>
  <si>
    <t>г.Казань,п.Дербышки,СНТ Вишенка</t>
  </si>
  <si>
    <t>г.Казань,п.Карьер,СНТ Водоканал</t>
  </si>
  <si>
    <t>г.Казань,Авиастроительный район,СНТ Чайка</t>
  </si>
  <si>
    <t>г.Казань,п.Старое Победилово,СНТ Наука</t>
  </si>
  <si>
    <t>г.Казань,СНТ Залив</t>
  </si>
  <si>
    <t>г.Казань,ул.Циолковского,СНТ Сад №5 КАПО</t>
  </si>
  <si>
    <t>г.Казань,п.Кульсеитово,СНТ Чишма</t>
  </si>
  <si>
    <t>г.Казань,п.Старое Победилово,СНТ ИВУШКА КЭМЗ</t>
  </si>
  <si>
    <t>г.Казань,Авиастроительный район,СНт Авиамотор</t>
  </si>
  <si>
    <t xml:space="preserve">СНТ Весна -78 </t>
  </si>
  <si>
    <t>СНТ Березка при ГИПО</t>
  </si>
  <si>
    <t xml:space="preserve">г.Казань,Кировский район ,СНТ Лагерная </t>
  </si>
  <si>
    <t>г.Казань,п.Дербышки,СНТ Казанец</t>
  </si>
  <si>
    <t xml:space="preserve">СНТ АЗИНО </t>
  </si>
  <si>
    <t>СНТ Фреон</t>
  </si>
  <si>
    <t>08:00 - 17:00</t>
  </si>
  <si>
    <t>СНТ Лагерная</t>
  </si>
  <si>
    <t>СНТ Строитель 2</t>
  </si>
  <si>
    <t>СНТ Энергетик</t>
  </si>
  <si>
    <t>СНТ Идеал</t>
  </si>
  <si>
    <t>ТП-3843 2 с.ш.</t>
  </si>
  <si>
    <t>ТП-3843 1 с.ш.</t>
  </si>
  <si>
    <t xml:space="preserve"> ТП-2992 1 с.ш.</t>
  </si>
  <si>
    <t xml:space="preserve"> ТП-2992 2 с.ш.</t>
  </si>
  <si>
    <t>ТП-4920 1 с.ш.</t>
  </si>
  <si>
    <t>ТП-4920 2 с.ш.</t>
  </si>
  <si>
    <t xml:space="preserve"> ТП-231А 1 с.ш.</t>
  </si>
  <si>
    <t xml:space="preserve"> ТП-231А 2 с.ш.</t>
  </si>
  <si>
    <t>ТП-1989 1 с.ш.</t>
  </si>
  <si>
    <t>ТП-1989 2 с.ш.</t>
  </si>
  <si>
    <t>ТП-4092 1 с.ш.</t>
  </si>
  <si>
    <t>ТП-4092 2 с.ш.</t>
  </si>
  <si>
    <t>ТП-3819 1 с.ш.</t>
  </si>
  <si>
    <t>ТП-3819 2 с.ш.</t>
  </si>
  <si>
    <t>ТП-2972 1 с.ш.</t>
  </si>
  <si>
    <t>ТП-2972 2 с.ш.</t>
  </si>
  <si>
    <t>ТП-4941 1 с.ш.</t>
  </si>
  <si>
    <t>ТП-4941 2 с.ш.</t>
  </si>
  <si>
    <t>БКТП-2642 1 с.ш.</t>
  </si>
  <si>
    <t>БКТП-2642 2 с.ш.</t>
  </si>
  <si>
    <t>БКТП-2643 1 с.ш.</t>
  </si>
  <si>
    <t>БКТП-2643 2 с.ш.</t>
  </si>
  <si>
    <t>БКТП-2644 1 с.ш.</t>
  </si>
  <si>
    <t>БКТП-2644 2 с.ш.</t>
  </si>
  <si>
    <t>ТП-2013 1 с.ш.</t>
  </si>
  <si>
    <t>ТП-2013 2 с.ш.</t>
  </si>
  <si>
    <t>ТП-2099 1 с.ш.</t>
  </si>
  <si>
    <t>ТП-2099 2 с.ш.</t>
  </si>
  <si>
    <t>БКТП-7033 1 с.ш.</t>
  </si>
  <si>
    <t>БКТП-7033 2 с.ш.</t>
  </si>
  <si>
    <t>ТП-1663 1 с.ш.</t>
  </si>
  <si>
    <t>ТП-1663 2 с.ш.</t>
  </si>
  <si>
    <t>БКТП-2568 1 с.ш.</t>
  </si>
  <si>
    <t>БКТП-2568 2 с.ш.</t>
  </si>
  <si>
    <t>БКТП-4099 1 с.ш.</t>
  </si>
  <si>
    <t>БКТП-4099 2 с.ш.</t>
  </si>
  <si>
    <t>БКТП-5128 1 с.ш.</t>
  </si>
  <si>
    <t>БКТП-5128 2 с.ш.</t>
  </si>
  <si>
    <t>БКТП-5931 1 с.ш.</t>
  </si>
  <si>
    <t>БКТП-5931 2 с.ш.</t>
  </si>
  <si>
    <t>БКТП-7881 1 с.ш.</t>
  </si>
  <si>
    <t>БКТП-7881 2 с.ш.</t>
  </si>
  <si>
    <t>БКТП-8812 1 с.ш.</t>
  </si>
  <si>
    <t>БКТП-8812 2 с.ш.</t>
  </si>
  <si>
    <t>ТП-1946 1 с.ш.</t>
  </si>
  <si>
    <t>ТП-1946 2 с.ш.</t>
  </si>
  <si>
    <t>ТП-480 1 с.ш.</t>
  </si>
  <si>
    <t>ТП-480 2 с.ш.</t>
  </si>
  <si>
    <t>ТП-1 1 с.ш.</t>
  </si>
  <si>
    <t>ТП-1 2 с.ш.</t>
  </si>
  <si>
    <t>ТП-2 1 с.ш.</t>
  </si>
  <si>
    <t>ТП-2 2 с.ш.</t>
  </si>
  <si>
    <t>ТП-3 1 с.ш.</t>
  </si>
  <si>
    <t>ТП-3 2 с.ш.</t>
  </si>
  <si>
    <t>ТП-3921/250 1 с.ш.</t>
  </si>
  <si>
    <t>ТП-3921/250 2 с.ш.</t>
  </si>
  <si>
    <t xml:space="preserve"> Дата оповещения</t>
  </si>
  <si>
    <t>БКТП-8824 1с.ш.</t>
  </si>
  <si>
    <t>БКТП-8824 2с.ш.</t>
  </si>
  <si>
    <t>г.Казань,ул.Габишева</t>
  </si>
  <si>
    <t xml:space="preserve">ГПП-110/10 Племрепродукт </t>
  </si>
  <si>
    <t>п. Прогресс ул. Ягофарова, д.1., Бугульма, Респ. Татарстан, 423201</t>
  </si>
  <si>
    <t xml:space="preserve">ВЛ-110 кВ Бугульма - Тумбарлы 1 цепь </t>
  </si>
  <si>
    <t xml:space="preserve">ВЛ-110 кВ Бугульма - Тумбарлы 2 цепь </t>
  </si>
  <si>
    <t>КТП389П</t>
  </si>
  <si>
    <t>Бугульминский р-н, п Березовка, Дорожная ул., д. 17</t>
  </si>
  <si>
    <t>КТП307П</t>
  </si>
  <si>
    <t>КТП173П</t>
  </si>
  <si>
    <t>КТП036П</t>
  </si>
  <si>
    <t>КТП№1</t>
  </si>
  <si>
    <t>Бугульминский р-н, п Прогресс, ул. Ягофарова, д.1</t>
  </si>
  <si>
    <t>КТП№2</t>
  </si>
  <si>
    <t>КТП№3</t>
  </si>
  <si>
    <t>КТП-411</t>
  </si>
  <si>
    <t>г. Бугульма, ул. Нефтяников, 9/1</t>
  </si>
  <si>
    <t xml:space="preserve">КТП 400/6/0,4 кВ </t>
  </si>
  <si>
    <t>пгт. Карабаш</t>
  </si>
  <si>
    <t xml:space="preserve">БКТП 1000кВА 10кВ </t>
  </si>
  <si>
    <t>г.Альметьевск, ул. Нефтяников, 18</t>
  </si>
  <si>
    <t>г. Альметьевск, ул.Шевченко, 47</t>
  </si>
  <si>
    <t>г.Бугульма, ул. Газинура Гафиатуллина, 10</t>
  </si>
  <si>
    <t>КТП №428П 2БКТП 400/6/0,4</t>
  </si>
  <si>
    <t>БКТП 10/0,4кВ</t>
  </si>
  <si>
    <t>ВЛ-110кВ Зеленодольская-Буревестник I цепь</t>
  </si>
  <si>
    <t>ВЛ-110кВ Зеленодольская-Буревестник II цепь</t>
  </si>
  <si>
    <t>ГПП 110/6кВ,ОРУ-110кВ,Т-1</t>
  </si>
  <si>
    <t>ГПП 110/6кВ,ОРУ-110кВ,Т-2</t>
  </si>
  <si>
    <t>ГПП 110/6кВ,ОРУ-110кВ,ТСН-1</t>
  </si>
  <si>
    <t>ГПП 110/6кВ,ОРУ-110кВ,ТСН-2</t>
  </si>
  <si>
    <t>ГПП 110/6 кВ,ЗРУ-6 кВ    яч.31 В-6 Т-1</t>
  </si>
  <si>
    <t>ГПП 110/6 кВ,ЗРУ-6 кВ    яч.1 В-6 Т-2</t>
  </si>
  <si>
    <t>ГПП 110/6 кВ,ЗРУ-6 кВ    яч.10 В-6кВ</t>
  </si>
  <si>
    <t>ГПП 110/6 кВ,ЗРУ-6 кВ    яч.12 В-6кВ</t>
  </si>
  <si>
    <t>ГПП 110/6 кВ,ЗРУ-6 кВ    яч.16 В-6кВ</t>
  </si>
  <si>
    <t>ГПП 110/6 кВ,ЗРУ-6 кВ    яч.26 В-6кВ</t>
  </si>
  <si>
    <t>ГПП 110/6 кВ,ЗРУ-6 кВ    яч.28 В-6кВ</t>
  </si>
  <si>
    <t>ГПП 110/6 кВ,ЗРУ-6 кВ    яч.20 В-6кВ</t>
  </si>
  <si>
    <t>ГПП 110/6 кВ,ЗРУ-6 кВ    яч.7 В-6кВ</t>
  </si>
  <si>
    <t>ГПП 110/6 кВ,ЗРУ-6 кВ    яч.18 В-6кВ</t>
  </si>
  <si>
    <t>ГПП 110/6 кВ,ЗРУ-6 кВ    яч.9 В-6кВ</t>
  </si>
  <si>
    <t>ГПП 110/6 кВ,ЗРУ-6 кВ    яч.11 В-6кВ</t>
  </si>
  <si>
    <t>ГПП 110/6 кВ,ЗРУ-6 кВ    яч.24 В-6кВ</t>
  </si>
  <si>
    <t>ГПП 110/6 кВ,ЗРУ-6 кВ    яч.21 В-6кВ</t>
  </si>
  <si>
    <t>ГПП 110/6 кВ,ЗРУ-6 кВ    яч.22 В-6кВ</t>
  </si>
  <si>
    <t>РТ,г.Зеленодольск,ул.Заводская,5</t>
  </si>
  <si>
    <t>Магнит Южный Ниж-к</t>
  </si>
  <si>
    <t>Магнит Вахитова Ниж-к</t>
  </si>
  <si>
    <t>Магнит Елабуга Ниж-к</t>
  </si>
  <si>
    <t>ТП-07ю</t>
  </si>
  <si>
    <t>ТП-77ю АГАТ</t>
  </si>
  <si>
    <t>КТП-72</t>
  </si>
  <si>
    <t>ТП-127ю</t>
  </si>
  <si>
    <t>БКТП 18-014</t>
  </si>
  <si>
    <t>БКТП 7-07</t>
  </si>
  <si>
    <t>БКТП 26-08</t>
  </si>
  <si>
    <t>БКТП 7-013</t>
  </si>
  <si>
    <t>БКТП 14-08</t>
  </si>
  <si>
    <t>БКТП 67-08</t>
  </si>
  <si>
    <t>КТП 26-013</t>
  </si>
  <si>
    <t>БКТП 11-010</t>
  </si>
  <si>
    <t>БКТП 23-013</t>
  </si>
  <si>
    <t>КТП 5081 АГАТ</t>
  </si>
  <si>
    <t>КТП 140 АГАТ</t>
  </si>
  <si>
    <t>КТП 156 АГАТ</t>
  </si>
  <si>
    <t>ТП 8-9</t>
  </si>
  <si>
    <t>КТП 5102</t>
  </si>
  <si>
    <t>КТП 5142</t>
  </si>
  <si>
    <t>г. Нижникамск</t>
  </si>
  <si>
    <t>г. Елабуга</t>
  </si>
  <si>
    <t>Н.Челны, ул.Раскольникова,16 (35мик)</t>
  </si>
  <si>
    <t>Наб.Челны, 12-йкомплекс</t>
  </si>
  <si>
    <t>Н.Челны, ул.Раскольникова, д.79А</t>
  </si>
  <si>
    <t>Н.Челны, пр.Вахитова, д.22/25</t>
  </si>
  <si>
    <t>Н.Челны, пр.Автозаводский, д.59</t>
  </si>
  <si>
    <t>Н.Челны,ул. Магистральная, д. 5</t>
  </si>
  <si>
    <t>Н.Челны,Производственный проезд, 61</t>
  </si>
  <si>
    <t>Н.Челны,Казанский проспект 222</t>
  </si>
  <si>
    <t>Н.Челны,ул.Казанский проспект 224</t>
  </si>
  <si>
    <t>Н.Челны,Московский проспект д.140а</t>
  </si>
  <si>
    <t>Н.Челны,14-й комплекс, 01Б​Низаметдинова, 7</t>
  </si>
  <si>
    <t>Н.Челны,Абдуллы Алиша 15</t>
  </si>
  <si>
    <t>Н.Челны,Московский проспект, 140а</t>
  </si>
  <si>
    <t>Н.Челны,ул.Магистральная д.9</t>
  </si>
  <si>
    <t>Н.Челны,ул.Магистральная д.5</t>
  </si>
  <si>
    <t>Н.Челны,Кожевникова 6А</t>
  </si>
  <si>
    <t>​Н.Челны,14-й комплекс, 6Б</t>
  </si>
  <si>
    <t>Н.Челны,Машиностроительная 83</t>
  </si>
  <si>
    <t>Н.Челны,Мензилинский тракт 38/1</t>
  </si>
  <si>
    <t>ПС-№207 110/6 (ТаграС)Альметьевск,Силовой тр-р 6300кВА №1</t>
  </si>
  <si>
    <t>РТ, г. Альметьевск</t>
  </si>
  <si>
    <t>Текущий ремонт</t>
  </si>
  <si>
    <t>Не требуется</t>
  </si>
  <si>
    <t>ПС-№207 110/6 (ТаграС)Альметьевск,Силовой тр-р 6300кВА №2</t>
  </si>
  <si>
    <t>ПС-№207 110/6 (ТаграС)Альметьевск,ТСН-1</t>
  </si>
  <si>
    <t>ПС-№207 110/6 (ТаграС)Альметьевск,ТСН-2</t>
  </si>
  <si>
    <t>ПС-№207 110/6 (ТаграС)Альметьевск,Разъединитель 110кВ РГНП-110/1000-40</t>
  </si>
  <si>
    <t xml:space="preserve">ПС-№207 110/6 (ТаграС)Альметьевск,Элегазовый выключатель 110 кВ ВГТ-110-40/3150 </t>
  </si>
  <si>
    <t>ПС-№207 110/6 (ТаграС)Альметьевск,Ячейка 6(10) кВ НТМИ №1</t>
  </si>
  <si>
    <t>ПС-№207 110/6 (ТаграС)Альметьевск,Ячейка 6(10) кВ НТМИ №2</t>
  </si>
  <si>
    <t>2ТР КТП (г.Азнакаево)</t>
  </si>
  <si>
    <t>РТ, г.Азнакаево</t>
  </si>
  <si>
    <t>2ТП ТП (г.Лениногорск)</t>
  </si>
  <si>
    <t>РТ, г.Лениногорск</t>
  </si>
  <si>
    <t xml:space="preserve">Текущий ремонт
</t>
  </si>
  <si>
    <t>2ТР ТП (г.Ленингорск)</t>
  </si>
  <si>
    <t>1ТР КТП (г.Ленингорск)</t>
  </si>
  <si>
    <t xml:space="preserve">1ТР КТП 7шт. Мамадышский район </t>
  </si>
  <si>
    <t xml:space="preserve">РТ, Мамадышский район </t>
  </si>
  <si>
    <t>ПС-35кВ (Нурлатский р-он)  село Нижние Челны 35кВ 1с.ш., Т-1</t>
  </si>
  <si>
    <t>РТ, Нурлатский р-он, село Нижние Челны</t>
  </si>
  <si>
    <t>ПС-35кВ (Нурлатский р-он)  село Нижние Челны 35кВ 2с.ш., Т-2</t>
  </si>
  <si>
    <t>ПС-35кВ (Нурлатский р-он)  село Нижние Челны 10кВ 1с.ш.</t>
  </si>
  <si>
    <t>ПС-35кВ (Нурлатский р-он)  село Нижние Челны 10кВ 2с.ш.</t>
  </si>
  <si>
    <t>КТП 351(ф.78-16)</t>
  </si>
  <si>
    <t>РТ.г. Бугульма ул.Никитина</t>
  </si>
  <si>
    <t>КТП 127П (ф.43-08)</t>
  </si>
  <si>
    <t>РТ.г. Бугульма</t>
  </si>
  <si>
    <t>КТП 39П (ф.78-16)</t>
  </si>
  <si>
    <t>КТП 25  (ф.78-16)</t>
  </si>
  <si>
    <t>РТ.г. Бугульма ул.Чайковского</t>
  </si>
  <si>
    <t>КТП 359 П (ф.10-01)</t>
  </si>
  <si>
    <t>РТ.г. Бугульминский район,Азнакаевский тракт</t>
  </si>
  <si>
    <t>КТПН</t>
  </si>
  <si>
    <t>РТ.г. Альметьевск Объездной тракт 23/16</t>
  </si>
  <si>
    <t>КТПАС-М-250кВА</t>
  </si>
  <si>
    <t>г. Азнакаево, ул. Джалиля, д. 50Г</t>
  </si>
  <si>
    <t>КТП-1</t>
  </si>
  <si>
    <t>РТ.г. Альметьевск ул.Советская 186</t>
  </si>
  <si>
    <t>КТП-2</t>
  </si>
  <si>
    <t>КТП-3</t>
  </si>
  <si>
    <t>АО  «Тандер»</t>
  </si>
  <si>
    <t>ГМ Чистополь 1 (Республика Татарстан, г. Чистополь, ул. Ибрагимова, д.1)</t>
  </si>
  <si>
    <t>Текущий ремонт, 
Контрольные испытания</t>
  </si>
  <si>
    <t>ТП-3 от ПС "Часовая-2" Ф-08</t>
  </si>
  <si>
    <t>Республика Татарстан, г. Чистополь, ул. Энгельса, 127 "Ю"
здание ООО «Нептун»</t>
  </si>
  <si>
    <t>ТП-6 от ПС "Часовая-1" Ф-05</t>
  </si>
  <si>
    <t>Республика Татарстан, г. Чистополь, ул. Энгельса, 127 "З"
здание ООО «Энергосервис»</t>
  </si>
  <si>
    <t>ТП-8 от ПС "Часовая-2" Ф-01</t>
  </si>
  <si>
    <t>Республика Татарстан, г. Чистополь, ул. Энгельса, 131 "Л", здание 
ООО «Гальванические покрытия»</t>
  </si>
  <si>
    <t>ТП-10 от ПС «Часовая-1» Ф-11</t>
  </si>
  <si>
    <t>Республика Татарстан, г. Чистополь, ул. Энгельса, 127 "У"
здание ООО «Рубеж</t>
  </si>
  <si>
    <t>ТП-12 от ПС "Часовая-2" Ф-02</t>
  </si>
  <si>
    <t xml:space="preserve">Республика Татарстан, г. Чистополь, ул. Энгельса, 127 "Э"
здание ООО «Термопласт М» </t>
  </si>
  <si>
    <t xml:space="preserve">Дата начала проведения работ </t>
  </si>
  <si>
    <t>Дата конца проведения работ</t>
  </si>
  <si>
    <t>Работы выполнены</t>
  </si>
  <si>
    <t>Работы выполнены частично. По производственной необходимости потребителя работы перенесены на 14.02.2023</t>
  </si>
  <si>
    <t>По причине производственной необходимости потребителя, работы перенесены на 13.02.2023</t>
  </si>
  <si>
    <t>Отчёт о выполнении</t>
  </si>
  <si>
    <t xml:space="preserve">Отчет о выполнении графика отключений ТП ООО «КЭК» для проведения ППР и испытаний электрооборудования на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</si>
</sst>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0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9" fillId="3" borderId="0" applyNumberFormat="0" applyBorder="0" applyAlignment="0" applyProtection="0"/>
    <xf numFmtId="0" fontId="1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0" xfId="0" applyFont="1" applyFill="1"/>
    <xf numFmtId="0" fontId="6" fillId="2" borderId="1" xfId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4" fontId="3" fillId="0" borderId="0" xfId="0" applyNumberFormat="1" applyFont="1"/>
    <xf numFmtId="14" fontId="3" fillId="2" borderId="0" xfId="0" applyNumberFormat="1" applyFont="1" applyFill="1"/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0" fontId="6" fillId="0" borderId="2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4" fontId="6" fillId="2" borderId="2" xfId="1" applyNumberFormat="1" applyFont="1" applyFill="1" applyBorder="1" applyAlignment="1">
      <alignment horizontal="center" vertical="center" wrapText="1"/>
    </xf>
    <xf numFmtId="14" fontId="1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14" fontId="6" fillId="2" borderId="3" xfId="1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7" xfId="1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4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2" borderId="2" xfId="3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1" applyNumberFormat="1" applyFont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</cellXfs>
  <cellStyles count="5">
    <cellStyle name="Обычный" xfId="0" builtinId="0"/>
    <cellStyle name="Обычный 2" xfId="4" xr:uid="{DC07BC73-3C00-4B64-870B-AEB57ABA13AD}"/>
    <cellStyle name="Обычный 3" xfId="2" xr:uid="{00000000-0005-0000-0000-000001000000}"/>
    <cellStyle name="Обычный 4" xfId="1" xr:uid="{00000000-0005-0000-0000-000002000000}"/>
    <cellStyle name="Хороший" xfId="3" builtinId="26"/>
  </cellStyles>
  <dxfs count="15"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wrapText="1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[$-F800]dddd\,\ mmmm\ dd\,\ 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[$-F800]dddd\,\ mmmm\ dd\,\ 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alignment horizontal="center" vertical="center" textRotation="0" wrapText="1" indent="0" justifyLastLine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wrapText="1" indent="0" justifyLastLine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07E82C-821A-4AD3-8968-3D5242A5F5E1}" name="Таблица1" displayName="Таблица1" ref="A3:J221" totalsRowShown="0" headerRowDxfId="14" dataDxfId="12" headerRowBorderDxfId="13" tableBorderDxfId="11" totalsRowBorderDxfId="10">
  <autoFilter ref="A3:J221" xr:uid="{2D07E82C-821A-4AD3-8968-3D5242A5F5E1}"/>
  <sortState xmlns:xlrd2="http://schemas.microsoft.com/office/spreadsheetml/2017/richdata2" ref="A4:J221">
    <sortCondition ref="E3:E221"/>
  </sortState>
  <tableColumns count="10">
    <tableColumn id="1" xr3:uid="{C026556A-0553-452B-9F94-3F8D19BCAA39}" name="№ п/п" dataDxfId="9" dataCellStyle="Обычный 4">
      <calculatedColumnFormula>ROW(4:4)-11</calculatedColumnFormula>
    </tableColumn>
    <tableColumn id="2" xr3:uid="{B0582E3E-BA28-41A2-AFAB-669235AAF01A}" name="Электроустановка" dataDxfId="8"/>
    <tableColumn id="3" xr3:uid="{1F748912-D1F0-466D-82B5-C5F62F37193F}" name="Адрес объекта" dataDxfId="7"/>
    <tableColumn id="4" xr3:uid="{785F0E41-33C8-46B5-A141-272DCF907676}" name="Вид работ" dataDxfId="6" dataCellStyle="Обычный 4"/>
    <tableColumn id="5" xr3:uid="{8A0F4446-17A9-460B-8E85-1301D1C2D6E2}" name="Дата начала проведения работ " dataDxfId="5" dataCellStyle="Обычный 4"/>
    <tableColumn id="9" xr3:uid="{E8460670-3391-4941-A774-2B272844B797}" name="Дата конца проведения работ" dataDxfId="4">
      <calculatedColumnFormula>Таблица1[[#This Row],[Дата начала проведения работ ]]</calculatedColumnFormula>
    </tableColumn>
    <tableColumn id="6" xr3:uid="{B94309DE-0C81-40AB-A667-EC5B8B593EA7}" name="Время проведения работ " dataDxfId="3" dataCellStyle="Обычный 4"/>
    <tableColumn id="7" xr3:uid="{39DDC815-8E83-43C3-A895-1EDC0D9FD39E}" name=" Дата оповещения" dataDxfId="2"/>
    <tableColumn id="8" xr3:uid="{C815AE28-F4A3-4AAD-A037-19E34899BAFE}" name="Оповещаемые потребители" dataDxfId="1"/>
    <tableColumn id="10" xr3:uid="{174FA5B0-CAA3-47D3-AE43-3062F5628242}" name="Отчёт о выполнении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1"/>
  <sheetViews>
    <sheetView tabSelected="1" zoomScale="70" zoomScaleNormal="70" zoomScaleSheetLayoutView="85" workbookViewId="0">
      <selection activeCell="F230" sqref="F230"/>
    </sheetView>
  </sheetViews>
  <sheetFormatPr defaultColWidth="9.140625" defaultRowHeight="18.75" x14ac:dyDescent="0.3"/>
  <cols>
    <col min="1" max="1" width="10.42578125" style="13" customWidth="1"/>
    <col min="2" max="2" width="40.7109375" style="14" customWidth="1"/>
    <col min="3" max="3" width="38.140625" style="14" customWidth="1"/>
    <col min="4" max="4" width="41.28515625" style="14" customWidth="1"/>
    <col min="5" max="6" width="32.7109375" style="15" customWidth="1"/>
    <col min="7" max="7" width="34.5703125" style="15" customWidth="1"/>
    <col min="8" max="8" width="38" style="16" customWidth="1"/>
    <col min="9" max="9" width="39.5703125" style="16" bestFit="1" customWidth="1"/>
    <col min="10" max="10" width="23.42578125" style="1" customWidth="1"/>
    <col min="11" max="11" width="13" style="1" bestFit="1" customWidth="1"/>
    <col min="12" max="12" width="9.140625" style="1"/>
    <col min="13" max="14" width="16.28515625" style="1" customWidth="1"/>
    <col min="15" max="16384" width="9.140625" style="1"/>
  </cols>
  <sheetData>
    <row r="1" spans="1:13" s="2" customFormat="1" x14ac:dyDescent="0.2">
      <c r="A1" s="56" t="s">
        <v>316</v>
      </c>
      <c r="B1" s="56"/>
      <c r="C1" s="56"/>
      <c r="D1" s="56"/>
      <c r="E1" s="56"/>
      <c r="F1" s="56"/>
      <c r="G1" s="56"/>
      <c r="H1" s="56"/>
      <c r="I1" s="56"/>
    </row>
    <row r="2" spans="1:13" s="2" customFormat="1" x14ac:dyDescent="0.2">
      <c r="A2" s="6"/>
      <c r="B2" s="6"/>
      <c r="C2" s="6"/>
      <c r="D2" s="6"/>
      <c r="E2" s="6"/>
      <c r="F2" s="6"/>
      <c r="G2" s="6"/>
      <c r="H2" s="6"/>
      <c r="I2" s="6"/>
    </row>
    <row r="3" spans="1:13" s="3" customFormat="1" ht="37.5" x14ac:dyDescent="0.2">
      <c r="A3" s="7" t="s">
        <v>0</v>
      </c>
      <c r="B3" s="8" t="s">
        <v>2</v>
      </c>
      <c r="C3" s="8" t="s">
        <v>51</v>
      </c>
      <c r="D3" s="8" t="s">
        <v>3</v>
      </c>
      <c r="E3" s="8" t="s">
        <v>310</v>
      </c>
      <c r="F3" s="8" t="s">
        <v>311</v>
      </c>
      <c r="G3" s="8" t="s">
        <v>5</v>
      </c>
      <c r="H3" s="11" t="s">
        <v>163</v>
      </c>
      <c r="I3" s="12" t="s">
        <v>7</v>
      </c>
      <c r="J3" s="12" t="s">
        <v>315</v>
      </c>
    </row>
    <row r="4" spans="1:13" s="2" customFormat="1" ht="15.75" x14ac:dyDescent="0.2">
      <c r="A4" s="27">
        <f t="shared" ref="A4:A67" si="0">ROW(4:4)-11</f>
        <v>-7</v>
      </c>
      <c r="B4" s="24" t="s">
        <v>198</v>
      </c>
      <c r="C4" s="38" t="s">
        <v>211</v>
      </c>
      <c r="D4" s="17" t="s">
        <v>1</v>
      </c>
      <c r="E4" s="26">
        <v>44927</v>
      </c>
      <c r="F4" s="26">
        <f>Таблица1[[#This Row],[Дата начала проведения работ ]]</f>
        <v>44927</v>
      </c>
      <c r="G4" s="4" t="s">
        <v>102</v>
      </c>
      <c r="H4" s="40">
        <v>44913</v>
      </c>
      <c r="I4" s="40" t="s">
        <v>198</v>
      </c>
      <c r="J4" s="41" t="s">
        <v>312</v>
      </c>
      <c r="K4" s="9"/>
    </row>
    <row r="5" spans="1:13" s="2" customFormat="1" ht="15.75" x14ac:dyDescent="0.2">
      <c r="A5" s="27">
        <f t="shared" si="0"/>
        <v>-6</v>
      </c>
      <c r="B5" s="24" t="s">
        <v>199</v>
      </c>
      <c r="C5" s="38" t="s">
        <v>211</v>
      </c>
      <c r="D5" s="17" t="s">
        <v>1</v>
      </c>
      <c r="E5" s="26">
        <v>44927</v>
      </c>
      <c r="F5" s="26">
        <f>Таблица1[[#This Row],[Дата начала проведения работ ]]</f>
        <v>44927</v>
      </c>
      <c r="G5" s="4" t="s">
        <v>102</v>
      </c>
      <c r="H5" s="40">
        <v>44913</v>
      </c>
      <c r="I5" s="40" t="s">
        <v>199</v>
      </c>
      <c r="J5" s="41" t="s">
        <v>312</v>
      </c>
      <c r="K5" s="9"/>
    </row>
    <row r="6" spans="1:13" s="3" customFormat="1" ht="15.75" x14ac:dyDescent="0.2">
      <c r="A6" s="27">
        <f t="shared" si="0"/>
        <v>-5</v>
      </c>
      <c r="B6" s="24" t="s">
        <v>208</v>
      </c>
      <c r="C6" s="38" t="s">
        <v>211</v>
      </c>
      <c r="D6" s="17" t="s">
        <v>1</v>
      </c>
      <c r="E6" s="26">
        <v>44927</v>
      </c>
      <c r="F6" s="26">
        <f>Таблица1[[#This Row],[Дата начала проведения работ ]]</f>
        <v>44927</v>
      </c>
      <c r="G6" s="4" t="s">
        <v>102</v>
      </c>
      <c r="H6" s="40">
        <v>44913</v>
      </c>
      <c r="I6" s="40" t="s">
        <v>208</v>
      </c>
      <c r="J6" s="41" t="s">
        <v>312</v>
      </c>
      <c r="K6" s="10"/>
    </row>
    <row r="7" spans="1:13" s="3" customFormat="1" ht="110.25" x14ac:dyDescent="0.2">
      <c r="A7" s="27">
        <f t="shared" si="0"/>
        <v>-4</v>
      </c>
      <c r="B7" s="24" t="s">
        <v>213</v>
      </c>
      <c r="C7" s="38" t="s">
        <v>234</v>
      </c>
      <c r="D7" s="17" t="s">
        <v>4</v>
      </c>
      <c r="E7" s="26">
        <v>44936</v>
      </c>
      <c r="F7" s="26">
        <v>44939</v>
      </c>
      <c r="G7" s="4" t="s">
        <v>102</v>
      </c>
      <c r="H7" s="40">
        <v>44922</v>
      </c>
      <c r="I7" s="40" t="s">
        <v>213</v>
      </c>
      <c r="J7" s="42" t="s">
        <v>313</v>
      </c>
      <c r="K7" s="10"/>
    </row>
    <row r="8" spans="1:13" s="3" customFormat="1" ht="47.25" x14ac:dyDescent="0.2">
      <c r="A8" s="27">
        <f t="shared" si="0"/>
        <v>-3</v>
      </c>
      <c r="B8" s="43" t="s">
        <v>15</v>
      </c>
      <c r="C8" s="44" t="s">
        <v>74</v>
      </c>
      <c r="D8" s="17" t="s">
        <v>4</v>
      </c>
      <c r="E8" s="45">
        <v>44943</v>
      </c>
      <c r="F8" s="45">
        <f>Таблица1[[#This Row],[Дата начала проведения работ ]]</f>
        <v>44943</v>
      </c>
      <c r="G8" s="4" t="s">
        <v>102</v>
      </c>
      <c r="H8" s="40">
        <v>44929</v>
      </c>
      <c r="I8" s="40" t="s">
        <v>15</v>
      </c>
      <c r="J8" s="41" t="s">
        <v>312</v>
      </c>
      <c r="K8" s="10"/>
    </row>
    <row r="9" spans="1:13" s="3" customFormat="1" ht="47.25" x14ac:dyDescent="0.2">
      <c r="A9" s="27">
        <f t="shared" si="0"/>
        <v>-2</v>
      </c>
      <c r="B9" s="43" t="s">
        <v>16</v>
      </c>
      <c r="C9" s="44" t="s">
        <v>74</v>
      </c>
      <c r="D9" s="17" t="s">
        <v>4</v>
      </c>
      <c r="E9" s="45">
        <v>44943</v>
      </c>
      <c r="F9" s="45">
        <f>Таблица1[[#This Row],[Дата начала проведения работ ]]</f>
        <v>44943</v>
      </c>
      <c r="G9" s="4" t="s">
        <v>102</v>
      </c>
      <c r="H9" s="40">
        <v>44929</v>
      </c>
      <c r="I9" s="40" t="s">
        <v>16</v>
      </c>
      <c r="J9" s="41" t="s">
        <v>312</v>
      </c>
      <c r="K9" s="10"/>
    </row>
    <row r="10" spans="1:13" s="2" customFormat="1" ht="94.5" x14ac:dyDescent="0.2">
      <c r="A10" s="27">
        <f t="shared" si="0"/>
        <v>-1</v>
      </c>
      <c r="B10" s="24" t="s">
        <v>212</v>
      </c>
      <c r="C10" s="38" t="s">
        <v>234</v>
      </c>
      <c r="D10" s="17" t="s">
        <v>4</v>
      </c>
      <c r="E10" s="26">
        <v>44943</v>
      </c>
      <c r="F10" s="26">
        <v>44946</v>
      </c>
      <c r="G10" s="4" t="s">
        <v>102</v>
      </c>
      <c r="H10" s="5">
        <v>44929</v>
      </c>
      <c r="I10" s="40" t="s">
        <v>212</v>
      </c>
      <c r="J10" s="41" t="s">
        <v>314</v>
      </c>
    </row>
    <row r="11" spans="1:13" s="2" customFormat="1" ht="31.5" x14ac:dyDescent="0.2">
      <c r="A11" s="27">
        <f t="shared" si="0"/>
        <v>0</v>
      </c>
      <c r="B11" s="43" t="s">
        <v>151</v>
      </c>
      <c r="C11" s="44" t="s">
        <v>75</v>
      </c>
      <c r="D11" s="17" t="s">
        <v>4</v>
      </c>
      <c r="E11" s="45">
        <v>44947</v>
      </c>
      <c r="F11" s="45">
        <f>Таблица1[[#This Row],[Дата начала проведения работ ]]</f>
        <v>44947</v>
      </c>
      <c r="G11" s="4" t="s">
        <v>102</v>
      </c>
      <c r="H11" s="40">
        <v>44933</v>
      </c>
      <c r="I11" s="40" t="s">
        <v>151</v>
      </c>
      <c r="J11" s="41" t="s">
        <v>312</v>
      </c>
      <c r="K11" s="9"/>
      <c r="L11" s="9"/>
      <c r="M11" s="9"/>
    </row>
    <row r="12" spans="1:13" s="2" customFormat="1" ht="31.5" x14ac:dyDescent="0.2">
      <c r="A12" s="27">
        <f t="shared" si="0"/>
        <v>1</v>
      </c>
      <c r="B12" s="43" t="s">
        <v>152</v>
      </c>
      <c r="C12" s="44" t="s">
        <v>75</v>
      </c>
      <c r="D12" s="17" t="s">
        <v>4</v>
      </c>
      <c r="E12" s="45">
        <v>44947</v>
      </c>
      <c r="F12" s="45">
        <f>Таблица1[[#This Row],[Дата начала проведения работ ]]</f>
        <v>44947</v>
      </c>
      <c r="G12" s="4" t="s">
        <v>102</v>
      </c>
      <c r="H12" s="40">
        <v>44933</v>
      </c>
      <c r="I12" s="40" t="s">
        <v>152</v>
      </c>
      <c r="J12" s="41" t="s">
        <v>312</v>
      </c>
      <c r="K12" s="9"/>
      <c r="L12" s="9"/>
      <c r="M12" s="9"/>
    </row>
    <row r="13" spans="1:13" s="2" customFormat="1" ht="47.25" x14ac:dyDescent="0.2">
      <c r="A13" s="27">
        <f t="shared" si="0"/>
        <v>2</v>
      </c>
      <c r="B13" s="43" t="s">
        <v>153</v>
      </c>
      <c r="C13" s="44" t="s">
        <v>76</v>
      </c>
      <c r="D13" s="17" t="s">
        <v>4</v>
      </c>
      <c r="E13" s="45">
        <v>44950</v>
      </c>
      <c r="F13" s="45">
        <f>Таблица1[[#This Row],[Дата начала проведения работ ]]</f>
        <v>44950</v>
      </c>
      <c r="G13" s="4" t="s">
        <v>102</v>
      </c>
      <c r="H13" s="40">
        <v>44936</v>
      </c>
      <c r="I13" s="40" t="s">
        <v>153</v>
      </c>
      <c r="J13" s="41" t="s">
        <v>312</v>
      </c>
      <c r="K13" s="9"/>
    </row>
    <row r="14" spans="1:13" s="2" customFormat="1" ht="47.25" x14ac:dyDescent="0.2">
      <c r="A14" s="27">
        <f t="shared" si="0"/>
        <v>3</v>
      </c>
      <c r="B14" s="43" t="s">
        <v>154</v>
      </c>
      <c r="C14" s="44" t="s">
        <v>76</v>
      </c>
      <c r="D14" s="17" t="s">
        <v>4</v>
      </c>
      <c r="E14" s="45">
        <v>44950</v>
      </c>
      <c r="F14" s="45">
        <f>Таблица1[[#This Row],[Дата начала проведения работ ]]</f>
        <v>44950</v>
      </c>
      <c r="G14" s="4" t="s">
        <v>102</v>
      </c>
      <c r="H14" s="40">
        <v>44936</v>
      </c>
      <c r="I14" s="40" t="s">
        <v>154</v>
      </c>
      <c r="J14" s="41" t="s">
        <v>312</v>
      </c>
    </row>
    <row r="15" spans="1:13" s="2" customFormat="1" ht="31.5" hidden="1" x14ac:dyDescent="0.2">
      <c r="A15" s="27">
        <f t="shared" si="0"/>
        <v>4</v>
      </c>
      <c r="B15" s="24" t="s">
        <v>214</v>
      </c>
      <c r="C15" s="38" t="s">
        <v>235</v>
      </c>
      <c r="D15" s="17" t="s">
        <v>4</v>
      </c>
      <c r="E15" s="26">
        <v>44952</v>
      </c>
      <c r="F15" s="26">
        <v>44956</v>
      </c>
      <c r="G15" s="4" t="s">
        <v>102</v>
      </c>
      <c r="H15" s="5">
        <v>44938</v>
      </c>
      <c r="I15" s="40" t="s">
        <v>214</v>
      </c>
      <c r="J15" s="41"/>
    </row>
    <row r="16" spans="1:13" s="2" customFormat="1" ht="31.5" hidden="1" x14ac:dyDescent="0.2">
      <c r="A16" s="27">
        <f t="shared" si="0"/>
        <v>5</v>
      </c>
      <c r="B16" s="24" t="s">
        <v>212</v>
      </c>
      <c r="C16" s="38" t="s">
        <v>234</v>
      </c>
      <c r="D16" s="17" t="s">
        <v>4</v>
      </c>
      <c r="E16" s="26">
        <v>44970</v>
      </c>
      <c r="F16" s="26">
        <v>44970</v>
      </c>
      <c r="G16" s="4" t="s">
        <v>102</v>
      </c>
      <c r="H16" s="5">
        <f>Таблица1[[#This Row],[Дата начала проведения работ ]]-14</f>
        <v>44956</v>
      </c>
      <c r="I16" s="40" t="s">
        <v>212</v>
      </c>
      <c r="J16" s="41"/>
    </row>
    <row r="17" spans="1:11" s="2" customFormat="1" ht="31.5" hidden="1" x14ac:dyDescent="0.2">
      <c r="A17" s="27">
        <f t="shared" si="0"/>
        <v>6</v>
      </c>
      <c r="B17" s="24" t="s">
        <v>213</v>
      </c>
      <c r="C17" s="38" t="s">
        <v>234</v>
      </c>
      <c r="D17" s="17" t="s">
        <v>4</v>
      </c>
      <c r="E17" s="26">
        <v>44971</v>
      </c>
      <c r="F17" s="26">
        <v>44971</v>
      </c>
      <c r="G17" s="4" t="s">
        <v>102</v>
      </c>
      <c r="H17" s="40">
        <f>Таблица1[[#This Row],[Дата начала проведения работ ]]-14</f>
        <v>44957</v>
      </c>
      <c r="I17" s="40" t="s">
        <v>213</v>
      </c>
      <c r="J17" s="42"/>
    </row>
    <row r="18" spans="1:11" s="2" customFormat="1" ht="31.5" hidden="1" x14ac:dyDescent="0.2">
      <c r="A18" s="27">
        <f t="shared" si="0"/>
        <v>7</v>
      </c>
      <c r="B18" s="24" t="s">
        <v>215</v>
      </c>
      <c r="C18" s="38" t="s">
        <v>244</v>
      </c>
      <c r="D18" s="17" t="s">
        <v>4</v>
      </c>
      <c r="E18" s="26">
        <v>44986</v>
      </c>
      <c r="F18" s="26">
        <v>44988</v>
      </c>
      <c r="G18" s="4" t="s">
        <v>102</v>
      </c>
      <c r="H18" s="5">
        <v>44972</v>
      </c>
      <c r="I18" s="40" t="s">
        <v>215</v>
      </c>
      <c r="J18" s="41"/>
    </row>
    <row r="19" spans="1:11" s="2" customFormat="1" ht="31.5" hidden="1" x14ac:dyDescent="0.2">
      <c r="A19" s="27">
        <f t="shared" si="0"/>
        <v>8</v>
      </c>
      <c r="B19" s="24" t="s">
        <v>216</v>
      </c>
      <c r="C19" s="38" t="s">
        <v>241</v>
      </c>
      <c r="D19" s="17" t="s">
        <v>4</v>
      </c>
      <c r="E19" s="26">
        <v>44998</v>
      </c>
      <c r="F19" s="26">
        <v>45000</v>
      </c>
      <c r="G19" s="4" t="s">
        <v>102</v>
      </c>
      <c r="H19" s="5">
        <v>44984</v>
      </c>
      <c r="I19" s="40" t="s">
        <v>216</v>
      </c>
      <c r="J19" s="41"/>
      <c r="K19" s="9"/>
    </row>
    <row r="20" spans="1:11" s="2" customFormat="1" ht="15.75" hidden="1" x14ac:dyDescent="0.2">
      <c r="A20" s="27">
        <f t="shared" si="0"/>
        <v>9</v>
      </c>
      <c r="B20" s="24" t="s">
        <v>200</v>
      </c>
      <c r="C20" s="38" t="s">
        <v>211</v>
      </c>
      <c r="D20" s="17" t="s">
        <v>1</v>
      </c>
      <c r="E20" s="26">
        <v>45017</v>
      </c>
      <c r="F20" s="26">
        <f>Таблица1[[#This Row],[Дата начала проведения работ ]]</f>
        <v>45017</v>
      </c>
      <c r="G20" s="4" t="s">
        <v>102</v>
      </c>
      <c r="H20" s="40">
        <v>45003</v>
      </c>
      <c r="I20" s="40" t="s">
        <v>200</v>
      </c>
      <c r="J20" s="41"/>
    </row>
    <row r="21" spans="1:11" s="2" customFormat="1" ht="15.75" hidden="1" x14ac:dyDescent="0.2">
      <c r="A21" s="27">
        <f t="shared" si="0"/>
        <v>10</v>
      </c>
      <c r="B21" s="24" t="s">
        <v>108</v>
      </c>
      <c r="C21" s="24" t="s">
        <v>52</v>
      </c>
      <c r="D21" s="17" t="s">
        <v>1</v>
      </c>
      <c r="E21" s="5">
        <v>45019</v>
      </c>
      <c r="F21" s="5">
        <f>Таблица1[[#This Row],[Дата начала проведения работ ]]</f>
        <v>45019</v>
      </c>
      <c r="G21" s="4" t="s">
        <v>102</v>
      </c>
      <c r="H21" s="40">
        <v>45005</v>
      </c>
      <c r="I21" s="40" t="s">
        <v>108</v>
      </c>
      <c r="J21" s="41"/>
    </row>
    <row r="22" spans="1:11" s="2" customFormat="1" ht="31.5" hidden="1" x14ac:dyDescent="0.2">
      <c r="A22" s="27">
        <f t="shared" si="0"/>
        <v>11</v>
      </c>
      <c r="B22" s="24" t="s">
        <v>217</v>
      </c>
      <c r="C22" s="38" t="s">
        <v>242</v>
      </c>
      <c r="D22" s="17" t="s">
        <v>4</v>
      </c>
      <c r="E22" s="26">
        <v>45019</v>
      </c>
      <c r="F22" s="26">
        <v>45022</v>
      </c>
      <c r="G22" s="4" t="s">
        <v>102</v>
      </c>
      <c r="H22" s="5">
        <v>45005</v>
      </c>
      <c r="I22" s="40" t="s">
        <v>217</v>
      </c>
      <c r="J22" s="41"/>
    </row>
    <row r="23" spans="1:11" s="2" customFormat="1" ht="15.75" hidden="1" x14ac:dyDescent="0.2">
      <c r="A23" s="27">
        <f t="shared" si="0"/>
        <v>12</v>
      </c>
      <c r="B23" s="24" t="s">
        <v>107</v>
      </c>
      <c r="C23" s="24" t="s">
        <v>52</v>
      </c>
      <c r="D23" s="17" t="s">
        <v>1</v>
      </c>
      <c r="E23" s="5">
        <v>45020</v>
      </c>
      <c r="F23" s="5">
        <f>Таблица1[[#This Row],[Дата начала проведения работ ]]</f>
        <v>45020</v>
      </c>
      <c r="G23" s="4" t="s">
        <v>102</v>
      </c>
      <c r="H23" s="40">
        <v>45006</v>
      </c>
      <c r="I23" s="40" t="s">
        <v>107</v>
      </c>
      <c r="J23" s="41"/>
    </row>
    <row r="24" spans="1:11" s="2" customFormat="1" ht="47.25" hidden="1" x14ac:dyDescent="0.2">
      <c r="A24" s="27">
        <f t="shared" si="0"/>
        <v>13</v>
      </c>
      <c r="B24" s="43" t="s">
        <v>15</v>
      </c>
      <c r="C24" s="44" t="s">
        <v>74</v>
      </c>
      <c r="D24" s="17" t="s">
        <v>1</v>
      </c>
      <c r="E24" s="5">
        <v>45020</v>
      </c>
      <c r="F24" s="5">
        <f>Таблица1[[#This Row],[Дата начала проведения работ ]]</f>
        <v>45020</v>
      </c>
      <c r="G24" s="4" t="s">
        <v>102</v>
      </c>
      <c r="H24" s="40">
        <v>45006</v>
      </c>
      <c r="I24" s="40" t="s">
        <v>15</v>
      </c>
      <c r="J24" s="41"/>
    </row>
    <row r="25" spans="1:11" s="2" customFormat="1" ht="47.25" hidden="1" x14ac:dyDescent="0.2">
      <c r="A25" s="27">
        <f t="shared" si="0"/>
        <v>14</v>
      </c>
      <c r="B25" s="43" t="s">
        <v>16</v>
      </c>
      <c r="C25" s="44" t="s">
        <v>74</v>
      </c>
      <c r="D25" s="17" t="s">
        <v>1</v>
      </c>
      <c r="E25" s="5">
        <v>45020</v>
      </c>
      <c r="F25" s="5">
        <f>Таблица1[[#This Row],[Дата начала проведения работ ]]</f>
        <v>45020</v>
      </c>
      <c r="G25" s="4" t="s">
        <v>102</v>
      </c>
      <c r="H25" s="40">
        <v>45006</v>
      </c>
      <c r="I25" s="40" t="s">
        <v>16</v>
      </c>
      <c r="J25" s="41"/>
    </row>
    <row r="26" spans="1:11" s="2" customFormat="1" ht="15.75" hidden="1" x14ac:dyDescent="0.2">
      <c r="A26" s="27">
        <f t="shared" si="0"/>
        <v>15</v>
      </c>
      <c r="B26" s="24" t="s">
        <v>109</v>
      </c>
      <c r="C26" s="24" t="s">
        <v>53</v>
      </c>
      <c r="D26" s="17" t="s">
        <v>1</v>
      </c>
      <c r="E26" s="5">
        <v>45021</v>
      </c>
      <c r="F26" s="5">
        <f>Таблица1[[#This Row],[Дата начала проведения работ ]]</f>
        <v>45021</v>
      </c>
      <c r="G26" s="4" t="s">
        <v>102</v>
      </c>
      <c r="H26" s="40">
        <v>45007</v>
      </c>
      <c r="I26" s="40" t="s">
        <v>109</v>
      </c>
      <c r="J26" s="41"/>
    </row>
    <row r="27" spans="1:11" s="2" customFormat="1" ht="15.75" hidden="1" x14ac:dyDescent="0.2">
      <c r="A27" s="27">
        <f t="shared" si="0"/>
        <v>16</v>
      </c>
      <c r="B27" s="24" t="s">
        <v>110</v>
      </c>
      <c r="C27" s="24" t="s">
        <v>53</v>
      </c>
      <c r="D27" s="17" t="s">
        <v>1</v>
      </c>
      <c r="E27" s="5">
        <v>45022</v>
      </c>
      <c r="F27" s="5">
        <f>Таблица1[[#This Row],[Дата начала проведения работ ]]</f>
        <v>45022</v>
      </c>
      <c r="G27" s="4" t="s">
        <v>102</v>
      </c>
      <c r="H27" s="40">
        <v>45008</v>
      </c>
      <c r="I27" s="40" t="s">
        <v>110</v>
      </c>
      <c r="J27" s="41"/>
    </row>
    <row r="28" spans="1:11" s="2" customFormat="1" ht="31.5" hidden="1" x14ac:dyDescent="0.2">
      <c r="A28" s="27">
        <f t="shared" si="0"/>
        <v>17</v>
      </c>
      <c r="B28" s="24" t="s">
        <v>111</v>
      </c>
      <c r="C28" s="24" t="s">
        <v>54</v>
      </c>
      <c r="D28" s="17" t="s">
        <v>1</v>
      </c>
      <c r="E28" s="5">
        <v>45023</v>
      </c>
      <c r="F28" s="5">
        <f>Таблица1[[#This Row],[Дата начала проведения работ ]]</f>
        <v>45023</v>
      </c>
      <c r="G28" s="4" t="s">
        <v>102</v>
      </c>
      <c r="H28" s="40">
        <v>45009</v>
      </c>
      <c r="I28" s="40" t="s">
        <v>111</v>
      </c>
      <c r="J28" s="41"/>
    </row>
    <row r="29" spans="1:11" s="2" customFormat="1" ht="31.5" hidden="1" x14ac:dyDescent="0.2">
      <c r="A29" s="27">
        <f t="shared" si="0"/>
        <v>18</v>
      </c>
      <c r="B29" s="43" t="s">
        <v>151</v>
      </c>
      <c r="C29" s="44" t="s">
        <v>75</v>
      </c>
      <c r="D29" s="17" t="s">
        <v>1</v>
      </c>
      <c r="E29" s="5">
        <v>45024</v>
      </c>
      <c r="F29" s="5">
        <f>Таблица1[[#This Row],[Дата начала проведения работ ]]</f>
        <v>45024</v>
      </c>
      <c r="G29" s="4" t="s">
        <v>102</v>
      </c>
      <c r="H29" s="40">
        <v>45010</v>
      </c>
      <c r="I29" s="40" t="s">
        <v>151</v>
      </c>
      <c r="J29" s="41"/>
    </row>
    <row r="30" spans="1:11" s="2" customFormat="1" ht="31.5" hidden="1" x14ac:dyDescent="0.2">
      <c r="A30" s="27">
        <f t="shared" si="0"/>
        <v>19</v>
      </c>
      <c r="B30" s="43" t="s">
        <v>152</v>
      </c>
      <c r="C30" s="44" t="s">
        <v>75</v>
      </c>
      <c r="D30" s="17" t="s">
        <v>1</v>
      </c>
      <c r="E30" s="5">
        <v>45024</v>
      </c>
      <c r="F30" s="5">
        <f>Таблица1[[#This Row],[Дата начала проведения работ ]]</f>
        <v>45024</v>
      </c>
      <c r="G30" s="4" t="s">
        <v>102</v>
      </c>
      <c r="H30" s="40">
        <v>45010</v>
      </c>
      <c r="I30" s="40" t="s">
        <v>152</v>
      </c>
      <c r="J30" s="41"/>
    </row>
    <row r="31" spans="1:11" s="2" customFormat="1" ht="31.5" hidden="1" x14ac:dyDescent="0.2">
      <c r="A31" s="27">
        <f t="shared" si="0"/>
        <v>20</v>
      </c>
      <c r="B31" s="24" t="s">
        <v>112</v>
      </c>
      <c r="C31" s="24" t="s">
        <v>54</v>
      </c>
      <c r="D31" s="17" t="s">
        <v>1</v>
      </c>
      <c r="E31" s="5">
        <v>45026</v>
      </c>
      <c r="F31" s="5">
        <f>Таблица1[[#This Row],[Дата начала проведения работ ]]</f>
        <v>45026</v>
      </c>
      <c r="G31" s="4" t="s">
        <v>102</v>
      </c>
      <c r="H31" s="40">
        <v>45012</v>
      </c>
      <c r="I31" s="40" t="s">
        <v>112</v>
      </c>
      <c r="J31" s="41"/>
    </row>
    <row r="32" spans="1:11" s="2" customFormat="1" ht="15.75" hidden="1" x14ac:dyDescent="0.2">
      <c r="A32" s="27">
        <f t="shared" si="0"/>
        <v>21</v>
      </c>
      <c r="B32" s="24" t="s">
        <v>113</v>
      </c>
      <c r="C32" s="24" t="s">
        <v>55</v>
      </c>
      <c r="D32" s="17" t="s">
        <v>1</v>
      </c>
      <c r="E32" s="5">
        <v>45027</v>
      </c>
      <c r="F32" s="5">
        <f>Таблица1[[#This Row],[Дата начала проведения работ ]]</f>
        <v>45027</v>
      </c>
      <c r="G32" s="4" t="s">
        <v>102</v>
      </c>
      <c r="H32" s="40">
        <v>45013</v>
      </c>
      <c r="I32" s="40" t="s">
        <v>113</v>
      </c>
      <c r="J32" s="41"/>
    </row>
    <row r="33" spans="1:10" s="2" customFormat="1" ht="47.25" hidden="1" x14ac:dyDescent="0.2">
      <c r="A33" s="27">
        <f t="shared" si="0"/>
        <v>22</v>
      </c>
      <c r="B33" s="43" t="s">
        <v>153</v>
      </c>
      <c r="C33" s="44" t="s">
        <v>76</v>
      </c>
      <c r="D33" s="17" t="s">
        <v>1</v>
      </c>
      <c r="E33" s="5">
        <v>45027</v>
      </c>
      <c r="F33" s="5">
        <f>Таблица1[[#This Row],[Дата начала проведения работ ]]</f>
        <v>45027</v>
      </c>
      <c r="G33" s="4" t="s">
        <v>102</v>
      </c>
      <c r="H33" s="40">
        <v>45013</v>
      </c>
      <c r="I33" s="40" t="s">
        <v>153</v>
      </c>
      <c r="J33" s="41"/>
    </row>
    <row r="34" spans="1:10" s="2" customFormat="1" ht="47.25" hidden="1" x14ac:dyDescent="0.2">
      <c r="A34" s="27">
        <f t="shared" si="0"/>
        <v>23</v>
      </c>
      <c r="B34" s="43" t="s">
        <v>154</v>
      </c>
      <c r="C34" s="44" t="s">
        <v>76</v>
      </c>
      <c r="D34" s="17" t="s">
        <v>1</v>
      </c>
      <c r="E34" s="5">
        <v>45027</v>
      </c>
      <c r="F34" s="5">
        <f>Таблица1[[#This Row],[Дата начала проведения работ ]]</f>
        <v>45027</v>
      </c>
      <c r="G34" s="4" t="s">
        <v>102</v>
      </c>
      <c r="H34" s="40">
        <v>45013</v>
      </c>
      <c r="I34" s="40" t="s">
        <v>154</v>
      </c>
      <c r="J34" s="41"/>
    </row>
    <row r="35" spans="1:10" s="2" customFormat="1" ht="15.75" hidden="1" x14ac:dyDescent="0.2">
      <c r="A35" s="27">
        <f t="shared" si="0"/>
        <v>24</v>
      </c>
      <c r="B35" s="24" t="s">
        <v>114</v>
      </c>
      <c r="C35" s="24" t="s">
        <v>55</v>
      </c>
      <c r="D35" s="17" t="s">
        <v>1</v>
      </c>
      <c r="E35" s="5">
        <v>45028</v>
      </c>
      <c r="F35" s="5">
        <f>Таблица1[[#This Row],[Дата начала проведения работ ]]</f>
        <v>45028</v>
      </c>
      <c r="G35" s="4" t="s">
        <v>102</v>
      </c>
      <c r="H35" s="40">
        <v>45014</v>
      </c>
      <c r="I35" s="40" t="s">
        <v>114</v>
      </c>
      <c r="J35" s="41"/>
    </row>
    <row r="36" spans="1:10" s="2" customFormat="1" ht="15.75" hidden="1" x14ac:dyDescent="0.2">
      <c r="A36" s="27">
        <f t="shared" si="0"/>
        <v>25</v>
      </c>
      <c r="B36" s="24" t="s">
        <v>115</v>
      </c>
      <c r="C36" s="24" t="s">
        <v>56</v>
      </c>
      <c r="D36" s="17" t="s">
        <v>1</v>
      </c>
      <c r="E36" s="5">
        <v>45029</v>
      </c>
      <c r="F36" s="5">
        <f>Таблица1[[#This Row],[Дата начала проведения работ ]]</f>
        <v>45029</v>
      </c>
      <c r="G36" s="4" t="s">
        <v>102</v>
      </c>
      <c r="H36" s="40">
        <v>45015</v>
      </c>
      <c r="I36" s="40" t="s">
        <v>115</v>
      </c>
      <c r="J36" s="41"/>
    </row>
    <row r="37" spans="1:10" s="3" customFormat="1" ht="15.75" hidden="1" x14ac:dyDescent="0.2">
      <c r="A37" s="27">
        <f t="shared" si="0"/>
        <v>26</v>
      </c>
      <c r="B37" s="24" t="s">
        <v>116</v>
      </c>
      <c r="C37" s="24" t="s">
        <v>56</v>
      </c>
      <c r="D37" s="17" t="s">
        <v>1</v>
      </c>
      <c r="E37" s="5">
        <v>45030</v>
      </c>
      <c r="F37" s="5">
        <f>Таблица1[[#This Row],[Дата начала проведения работ ]]</f>
        <v>45030</v>
      </c>
      <c r="G37" s="4" t="s">
        <v>102</v>
      </c>
      <c r="H37" s="40">
        <v>45016</v>
      </c>
      <c r="I37" s="40" t="s">
        <v>116</v>
      </c>
      <c r="J37" s="42"/>
    </row>
    <row r="38" spans="1:10" s="3" customFormat="1" ht="15.75" hidden="1" x14ac:dyDescent="0.2">
      <c r="A38" s="27">
        <f t="shared" si="0"/>
        <v>27</v>
      </c>
      <c r="B38" s="24" t="s">
        <v>117</v>
      </c>
      <c r="C38" s="24" t="s">
        <v>57</v>
      </c>
      <c r="D38" s="17" t="s">
        <v>1</v>
      </c>
      <c r="E38" s="5">
        <v>45033</v>
      </c>
      <c r="F38" s="5">
        <f>Таблица1[[#This Row],[Дата начала проведения работ ]]</f>
        <v>45033</v>
      </c>
      <c r="G38" s="4" t="s">
        <v>102</v>
      </c>
      <c r="H38" s="40">
        <v>45019</v>
      </c>
      <c r="I38" s="40" t="s">
        <v>117</v>
      </c>
      <c r="J38" s="42"/>
    </row>
    <row r="39" spans="1:10" s="3" customFormat="1" ht="31.5" hidden="1" x14ac:dyDescent="0.2">
      <c r="A39" s="27">
        <f t="shared" si="0"/>
        <v>28</v>
      </c>
      <c r="B39" s="24" t="s">
        <v>218</v>
      </c>
      <c r="C39" s="38" t="s">
        <v>243</v>
      </c>
      <c r="D39" s="17" t="s">
        <v>4</v>
      </c>
      <c r="E39" s="26">
        <v>45033</v>
      </c>
      <c r="F39" s="26">
        <v>45035</v>
      </c>
      <c r="G39" s="4" t="s">
        <v>102</v>
      </c>
      <c r="H39" s="5">
        <v>45019</v>
      </c>
      <c r="I39" s="40" t="s">
        <v>218</v>
      </c>
      <c r="J39" s="42"/>
    </row>
    <row r="40" spans="1:10" s="3" customFormat="1" ht="15.75" hidden="1" x14ac:dyDescent="0.2">
      <c r="A40" s="27">
        <f t="shared" si="0"/>
        <v>29</v>
      </c>
      <c r="B40" s="24" t="s">
        <v>118</v>
      </c>
      <c r="C40" s="24" t="s">
        <v>57</v>
      </c>
      <c r="D40" s="17" t="s">
        <v>1</v>
      </c>
      <c r="E40" s="5">
        <v>45034</v>
      </c>
      <c r="F40" s="5">
        <f>Таблица1[[#This Row],[Дата начала проведения работ ]]</f>
        <v>45034</v>
      </c>
      <c r="G40" s="4" t="s">
        <v>102</v>
      </c>
      <c r="H40" s="40">
        <v>45020</v>
      </c>
      <c r="I40" s="40" t="s">
        <v>118</v>
      </c>
      <c r="J40" s="42"/>
    </row>
    <row r="41" spans="1:10" s="3" customFormat="1" ht="31.5" hidden="1" x14ac:dyDescent="0.2">
      <c r="A41" s="27">
        <f t="shared" si="0"/>
        <v>30</v>
      </c>
      <c r="B41" s="24" t="s">
        <v>119</v>
      </c>
      <c r="C41" s="24" t="s">
        <v>58</v>
      </c>
      <c r="D41" s="17" t="s">
        <v>1</v>
      </c>
      <c r="E41" s="5">
        <v>45035</v>
      </c>
      <c r="F41" s="5">
        <f>Таблица1[[#This Row],[Дата начала проведения работ ]]</f>
        <v>45035</v>
      </c>
      <c r="G41" s="4" t="s">
        <v>102</v>
      </c>
      <c r="H41" s="40">
        <v>45021</v>
      </c>
      <c r="I41" s="40" t="s">
        <v>119</v>
      </c>
      <c r="J41" s="42"/>
    </row>
    <row r="42" spans="1:10" s="3" customFormat="1" ht="31.5" hidden="1" x14ac:dyDescent="0.2">
      <c r="A42" s="27">
        <f t="shared" si="0"/>
        <v>31</v>
      </c>
      <c r="B42" s="24" t="s">
        <v>120</v>
      </c>
      <c r="C42" s="24" t="s">
        <v>58</v>
      </c>
      <c r="D42" s="17" t="s">
        <v>1</v>
      </c>
      <c r="E42" s="5">
        <v>45036</v>
      </c>
      <c r="F42" s="5">
        <f>Таблица1[[#This Row],[Дата начала проведения работ ]]</f>
        <v>45036</v>
      </c>
      <c r="G42" s="4" t="s">
        <v>102</v>
      </c>
      <c r="H42" s="40">
        <v>45022</v>
      </c>
      <c r="I42" s="40" t="s">
        <v>120</v>
      </c>
      <c r="J42" s="42"/>
    </row>
    <row r="43" spans="1:10" s="3" customFormat="1" ht="15.75" hidden="1" x14ac:dyDescent="0.2">
      <c r="A43" s="27">
        <f t="shared" si="0"/>
        <v>32</v>
      </c>
      <c r="B43" s="33" t="s">
        <v>8</v>
      </c>
      <c r="C43" s="24" t="s">
        <v>59</v>
      </c>
      <c r="D43" s="17" t="s">
        <v>1</v>
      </c>
      <c r="E43" s="5">
        <v>45037</v>
      </c>
      <c r="F43" s="5">
        <f>Таблица1[[#This Row],[Дата начала проведения работ ]]</f>
        <v>45037</v>
      </c>
      <c r="G43" s="4" t="s">
        <v>102</v>
      </c>
      <c r="H43" s="40">
        <v>45023</v>
      </c>
      <c r="I43" s="40" t="s">
        <v>8</v>
      </c>
      <c r="J43" s="42"/>
    </row>
    <row r="44" spans="1:10" s="3" customFormat="1" ht="15.75" hidden="1" x14ac:dyDescent="0.2">
      <c r="A44" s="27">
        <f t="shared" si="0"/>
        <v>33</v>
      </c>
      <c r="B44" s="33" t="s">
        <v>9</v>
      </c>
      <c r="C44" s="24" t="s">
        <v>60</v>
      </c>
      <c r="D44" s="17" t="s">
        <v>1</v>
      </c>
      <c r="E44" s="5">
        <v>45040</v>
      </c>
      <c r="F44" s="5">
        <f>Таблица1[[#This Row],[Дата начала проведения работ ]]</f>
        <v>45040</v>
      </c>
      <c r="G44" s="4" t="s">
        <v>102</v>
      </c>
      <c r="H44" s="40">
        <v>45026</v>
      </c>
      <c r="I44" s="40" t="s">
        <v>9</v>
      </c>
      <c r="J44" s="42"/>
    </row>
    <row r="45" spans="1:10" s="3" customFormat="1" ht="47.25" hidden="1" x14ac:dyDescent="0.2">
      <c r="A45" s="27">
        <f t="shared" si="0"/>
        <v>34</v>
      </c>
      <c r="B45" s="34" t="s">
        <v>255</v>
      </c>
      <c r="C45" s="34" t="s">
        <v>256</v>
      </c>
      <c r="D45" s="17" t="s">
        <v>257</v>
      </c>
      <c r="E45" s="5">
        <v>45040</v>
      </c>
      <c r="F45" s="5">
        <f>Таблица1[[#This Row],[Дата начала проведения работ ]]</f>
        <v>45040</v>
      </c>
      <c r="G45" s="4" t="s">
        <v>102</v>
      </c>
      <c r="H45" s="40" t="s">
        <v>258</v>
      </c>
      <c r="I45" s="46" t="s">
        <v>255</v>
      </c>
      <c r="J45" s="42"/>
    </row>
    <row r="46" spans="1:10" s="3" customFormat="1" ht="15.75" hidden="1" x14ac:dyDescent="0.2">
      <c r="A46" s="27">
        <f t="shared" si="0"/>
        <v>35</v>
      </c>
      <c r="B46" s="33" t="s">
        <v>121</v>
      </c>
      <c r="C46" s="24" t="s">
        <v>61</v>
      </c>
      <c r="D46" s="17" t="s">
        <v>1</v>
      </c>
      <c r="E46" s="5">
        <v>45041</v>
      </c>
      <c r="F46" s="5">
        <f>Таблица1[[#This Row],[Дата начала проведения работ ]]</f>
        <v>45041</v>
      </c>
      <c r="G46" s="4" t="s">
        <v>102</v>
      </c>
      <c r="H46" s="40">
        <v>45027</v>
      </c>
      <c r="I46" s="40" t="s">
        <v>121</v>
      </c>
      <c r="J46" s="42"/>
    </row>
    <row r="47" spans="1:10" s="3" customFormat="1" ht="47.25" hidden="1" x14ac:dyDescent="0.2">
      <c r="A47" s="27">
        <f t="shared" si="0"/>
        <v>36</v>
      </c>
      <c r="B47" s="34" t="s">
        <v>259</v>
      </c>
      <c r="C47" s="34" t="s">
        <v>256</v>
      </c>
      <c r="D47" s="17" t="s">
        <v>257</v>
      </c>
      <c r="E47" s="5">
        <v>45041</v>
      </c>
      <c r="F47" s="5">
        <f>Таблица1[[#This Row],[Дата начала проведения работ ]]</f>
        <v>45041</v>
      </c>
      <c r="G47" s="4" t="s">
        <v>102</v>
      </c>
      <c r="H47" s="40" t="s">
        <v>258</v>
      </c>
      <c r="I47" s="46" t="s">
        <v>259</v>
      </c>
      <c r="J47" s="42"/>
    </row>
    <row r="48" spans="1:10" s="3" customFormat="1" ht="15.75" hidden="1" x14ac:dyDescent="0.2">
      <c r="A48" s="27">
        <f t="shared" si="0"/>
        <v>37</v>
      </c>
      <c r="B48" s="33" t="s">
        <v>122</v>
      </c>
      <c r="C48" s="24" t="s">
        <v>61</v>
      </c>
      <c r="D48" s="17" t="s">
        <v>1</v>
      </c>
      <c r="E48" s="5">
        <v>45042</v>
      </c>
      <c r="F48" s="5">
        <f>Таблица1[[#This Row],[Дата начала проведения работ ]]</f>
        <v>45042</v>
      </c>
      <c r="G48" s="4" t="s">
        <v>102</v>
      </c>
      <c r="H48" s="40">
        <v>45028</v>
      </c>
      <c r="I48" s="40" t="s">
        <v>122</v>
      </c>
      <c r="J48" s="42"/>
    </row>
    <row r="49" spans="1:10" s="3" customFormat="1" ht="15.75" hidden="1" x14ac:dyDescent="0.2">
      <c r="A49" s="27">
        <f t="shared" si="0"/>
        <v>38</v>
      </c>
      <c r="B49" s="24" t="s">
        <v>123</v>
      </c>
      <c r="C49" s="24" t="s">
        <v>62</v>
      </c>
      <c r="D49" s="17" t="s">
        <v>1</v>
      </c>
      <c r="E49" s="5">
        <v>45048</v>
      </c>
      <c r="F49" s="5">
        <f>Таблица1[[#This Row],[Дата начала проведения работ ]]</f>
        <v>45048</v>
      </c>
      <c r="G49" s="4" t="s">
        <v>102</v>
      </c>
      <c r="H49" s="40">
        <v>45034</v>
      </c>
      <c r="I49" s="40" t="s">
        <v>123</v>
      </c>
      <c r="J49" s="42"/>
    </row>
    <row r="50" spans="1:10" s="3" customFormat="1" ht="31.5" hidden="1" x14ac:dyDescent="0.2">
      <c r="A50" s="27">
        <f t="shared" si="0"/>
        <v>39</v>
      </c>
      <c r="B50" s="34" t="s">
        <v>260</v>
      </c>
      <c r="C50" s="34" t="s">
        <v>256</v>
      </c>
      <c r="D50" s="17" t="s">
        <v>257</v>
      </c>
      <c r="E50" s="5">
        <v>45048</v>
      </c>
      <c r="F50" s="5">
        <f>Таблица1[[#This Row],[Дата начала проведения работ ]]</f>
        <v>45048</v>
      </c>
      <c r="G50" s="4" t="s">
        <v>102</v>
      </c>
      <c r="H50" s="40" t="s">
        <v>258</v>
      </c>
      <c r="I50" s="46" t="s">
        <v>260</v>
      </c>
      <c r="J50" s="42"/>
    </row>
    <row r="51" spans="1:10" s="2" customFormat="1" ht="15.75" hidden="1" x14ac:dyDescent="0.2">
      <c r="A51" s="27">
        <f t="shared" si="0"/>
        <v>40</v>
      </c>
      <c r="B51" s="24" t="s">
        <v>124</v>
      </c>
      <c r="C51" s="24" t="s">
        <v>62</v>
      </c>
      <c r="D51" s="17" t="s">
        <v>1</v>
      </c>
      <c r="E51" s="5">
        <v>45049</v>
      </c>
      <c r="F51" s="5">
        <f>Таблица1[[#This Row],[Дата начала проведения работ ]]</f>
        <v>45049</v>
      </c>
      <c r="G51" s="4" t="s">
        <v>102</v>
      </c>
      <c r="H51" s="40">
        <v>45035</v>
      </c>
      <c r="I51" s="40" t="s">
        <v>124</v>
      </c>
      <c r="J51" s="41"/>
    </row>
    <row r="52" spans="1:10" s="2" customFormat="1" ht="31.5" hidden="1" x14ac:dyDescent="0.2">
      <c r="A52" s="27">
        <f t="shared" si="0"/>
        <v>41</v>
      </c>
      <c r="B52" s="34" t="s">
        <v>261</v>
      </c>
      <c r="C52" s="34" t="s">
        <v>256</v>
      </c>
      <c r="D52" s="17" t="s">
        <v>257</v>
      </c>
      <c r="E52" s="5">
        <v>45049</v>
      </c>
      <c r="F52" s="5">
        <f>Таблица1[[#This Row],[Дата начала проведения работ ]]</f>
        <v>45049</v>
      </c>
      <c r="G52" s="4" t="s">
        <v>102</v>
      </c>
      <c r="H52" s="40" t="s">
        <v>258</v>
      </c>
      <c r="I52" s="46" t="s">
        <v>261</v>
      </c>
      <c r="J52" s="41"/>
    </row>
    <row r="53" spans="1:10" s="2" customFormat="1" ht="31.5" hidden="1" x14ac:dyDescent="0.2">
      <c r="A53" s="27">
        <f t="shared" si="0"/>
        <v>42</v>
      </c>
      <c r="B53" s="24" t="s">
        <v>219</v>
      </c>
      <c r="C53" s="38" t="s">
        <v>236</v>
      </c>
      <c r="D53" s="17" t="s">
        <v>1</v>
      </c>
      <c r="E53" s="32">
        <v>45049</v>
      </c>
      <c r="F53" s="32">
        <v>45051</v>
      </c>
      <c r="G53" s="4" t="s">
        <v>102</v>
      </c>
      <c r="H53" s="5">
        <v>45035</v>
      </c>
      <c r="I53" s="40" t="s">
        <v>219</v>
      </c>
      <c r="J53" s="41"/>
    </row>
    <row r="54" spans="1:10" s="2" customFormat="1" ht="15.75" hidden="1" x14ac:dyDescent="0.2">
      <c r="A54" s="27">
        <f t="shared" si="0"/>
        <v>43</v>
      </c>
      <c r="B54" s="24" t="s">
        <v>125</v>
      </c>
      <c r="C54" s="24" t="s">
        <v>63</v>
      </c>
      <c r="D54" s="17" t="s">
        <v>1</v>
      </c>
      <c r="E54" s="5">
        <v>45050</v>
      </c>
      <c r="F54" s="5">
        <f>Таблица1[[#This Row],[Дата начала проведения работ ]]</f>
        <v>45050</v>
      </c>
      <c r="G54" s="4" t="s">
        <v>102</v>
      </c>
      <c r="H54" s="40">
        <v>45036</v>
      </c>
      <c r="I54" s="40" t="s">
        <v>125</v>
      </c>
      <c r="J54" s="41"/>
    </row>
    <row r="55" spans="1:10" s="3" customFormat="1" ht="15.75" hidden="1" x14ac:dyDescent="0.2">
      <c r="A55" s="27">
        <f t="shared" si="0"/>
        <v>44</v>
      </c>
      <c r="B55" s="24" t="s">
        <v>201</v>
      </c>
      <c r="C55" s="38" t="s">
        <v>211</v>
      </c>
      <c r="D55" s="17" t="s">
        <v>1</v>
      </c>
      <c r="E55" s="26">
        <v>45050</v>
      </c>
      <c r="F55" s="26">
        <f>Таблица1[[#This Row],[Дата начала проведения работ ]]</f>
        <v>45050</v>
      </c>
      <c r="G55" s="4" t="s">
        <v>102</v>
      </c>
      <c r="H55" s="40">
        <v>45036</v>
      </c>
      <c r="I55" s="40" t="s">
        <v>201</v>
      </c>
      <c r="J55" s="42"/>
    </row>
    <row r="56" spans="1:10" s="3" customFormat="1" ht="15.75" hidden="1" x14ac:dyDescent="0.2">
      <c r="A56" s="27">
        <f t="shared" si="0"/>
        <v>45</v>
      </c>
      <c r="B56" s="24" t="s">
        <v>126</v>
      </c>
      <c r="C56" s="24" t="s">
        <v>63</v>
      </c>
      <c r="D56" s="17" t="s">
        <v>1</v>
      </c>
      <c r="E56" s="5">
        <v>45051</v>
      </c>
      <c r="F56" s="5">
        <f>Таблица1[[#This Row],[Дата начала проведения работ ]]</f>
        <v>45051</v>
      </c>
      <c r="G56" s="4" t="s">
        <v>102</v>
      </c>
      <c r="H56" s="40">
        <v>45037</v>
      </c>
      <c r="I56" s="40" t="s">
        <v>126</v>
      </c>
      <c r="J56" s="42"/>
    </row>
    <row r="57" spans="1:10" s="3" customFormat="1" ht="15.75" hidden="1" x14ac:dyDescent="0.2">
      <c r="A57" s="27">
        <f t="shared" si="0"/>
        <v>46</v>
      </c>
      <c r="B57" s="24" t="s">
        <v>127</v>
      </c>
      <c r="C57" s="24" t="s">
        <v>63</v>
      </c>
      <c r="D57" s="17" t="s">
        <v>1</v>
      </c>
      <c r="E57" s="5">
        <v>45056</v>
      </c>
      <c r="F57" s="5">
        <f>Таблица1[[#This Row],[Дата начала проведения работ ]]</f>
        <v>45056</v>
      </c>
      <c r="G57" s="4" t="s">
        <v>102</v>
      </c>
      <c r="H57" s="40">
        <v>45042</v>
      </c>
      <c r="I57" s="40" t="s">
        <v>127</v>
      </c>
      <c r="J57" s="42"/>
    </row>
    <row r="58" spans="1:10" s="3" customFormat="1" ht="47.25" hidden="1" x14ac:dyDescent="0.2">
      <c r="A58" s="27">
        <f t="shared" si="0"/>
        <v>47</v>
      </c>
      <c r="B58" s="34" t="s">
        <v>262</v>
      </c>
      <c r="C58" s="34" t="s">
        <v>256</v>
      </c>
      <c r="D58" s="17" t="s">
        <v>257</v>
      </c>
      <c r="E58" s="5">
        <v>45056</v>
      </c>
      <c r="F58" s="5">
        <f>Таблица1[[#This Row],[Дата начала проведения работ ]]</f>
        <v>45056</v>
      </c>
      <c r="G58" s="4" t="s">
        <v>102</v>
      </c>
      <c r="H58" s="40" t="s">
        <v>258</v>
      </c>
      <c r="I58" s="46" t="s">
        <v>262</v>
      </c>
      <c r="J58" s="42"/>
    </row>
    <row r="59" spans="1:10" s="3" customFormat="1" ht="31.5" hidden="1" x14ac:dyDescent="0.2">
      <c r="A59" s="27">
        <f t="shared" si="0"/>
        <v>48</v>
      </c>
      <c r="B59" s="24" t="s">
        <v>220</v>
      </c>
      <c r="C59" s="38" t="s">
        <v>237</v>
      </c>
      <c r="D59" s="17" t="s">
        <v>4</v>
      </c>
      <c r="E59" s="32">
        <v>45056</v>
      </c>
      <c r="F59" s="32">
        <v>45058</v>
      </c>
      <c r="G59" s="4" t="s">
        <v>102</v>
      </c>
      <c r="H59" s="5">
        <v>45042</v>
      </c>
      <c r="I59" s="40" t="s">
        <v>220</v>
      </c>
      <c r="J59" s="42"/>
    </row>
    <row r="60" spans="1:10" s="3" customFormat="1" ht="15.75" hidden="1" x14ac:dyDescent="0.2">
      <c r="A60" s="27">
        <f t="shared" si="0"/>
        <v>49</v>
      </c>
      <c r="B60" s="24" t="s">
        <v>128</v>
      </c>
      <c r="C60" s="24" t="s">
        <v>63</v>
      </c>
      <c r="D60" s="17" t="s">
        <v>1</v>
      </c>
      <c r="E60" s="5">
        <v>45057</v>
      </c>
      <c r="F60" s="5">
        <f>Таблица1[[#This Row],[Дата начала проведения работ ]]</f>
        <v>45057</v>
      </c>
      <c r="G60" s="4" t="s">
        <v>102</v>
      </c>
      <c r="H60" s="40">
        <v>45043</v>
      </c>
      <c r="I60" s="40" t="s">
        <v>128</v>
      </c>
      <c r="J60" s="42"/>
    </row>
    <row r="61" spans="1:10" s="3" customFormat="1" ht="31.5" hidden="1" x14ac:dyDescent="0.2">
      <c r="A61" s="27">
        <f t="shared" si="0"/>
        <v>50</v>
      </c>
      <c r="B61" s="24" t="s">
        <v>175</v>
      </c>
      <c r="C61" s="38" t="s">
        <v>172</v>
      </c>
      <c r="D61" s="17" t="s">
        <v>1</v>
      </c>
      <c r="E61" s="26">
        <v>45057</v>
      </c>
      <c r="F61" s="26">
        <f>Таблица1[[#This Row],[Дата начала проведения работ ]]</f>
        <v>45057</v>
      </c>
      <c r="G61" s="4" t="s">
        <v>102</v>
      </c>
      <c r="H61" s="40">
        <v>45043</v>
      </c>
      <c r="I61" s="40" t="s">
        <v>175</v>
      </c>
      <c r="J61" s="42"/>
    </row>
    <row r="62" spans="1:10" s="3" customFormat="1" ht="47.25" hidden="1" x14ac:dyDescent="0.2">
      <c r="A62" s="27">
        <f t="shared" si="0"/>
        <v>51</v>
      </c>
      <c r="B62" s="34" t="s">
        <v>262</v>
      </c>
      <c r="C62" s="34" t="s">
        <v>256</v>
      </c>
      <c r="D62" s="17" t="s">
        <v>257</v>
      </c>
      <c r="E62" s="5">
        <v>45057</v>
      </c>
      <c r="F62" s="5">
        <f>Таблица1[[#This Row],[Дата начала проведения работ ]]</f>
        <v>45057</v>
      </c>
      <c r="G62" s="4" t="s">
        <v>102</v>
      </c>
      <c r="H62" s="40" t="s">
        <v>258</v>
      </c>
      <c r="I62" s="46" t="s">
        <v>262</v>
      </c>
      <c r="J62" s="42"/>
    </row>
    <row r="63" spans="1:10" s="3" customFormat="1" ht="15.75" hidden="1" x14ac:dyDescent="0.2">
      <c r="A63" s="27">
        <f t="shared" si="0"/>
        <v>52</v>
      </c>
      <c r="B63" s="24" t="s">
        <v>129</v>
      </c>
      <c r="C63" s="24" t="s">
        <v>63</v>
      </c>
      <c r="D63" s="17" t="s">
        <v>1</v>
      </c>
      <c r="E63" s="5">
        <v>45058</v>
      </c>
      <c r="F63" s="5">
        <f>Таблица1[[#This Row],[Дата начала проведения работ ]]</f>
        <v>45058</v>
      </c>
      <c r="G63" s="4" t="s">
        <v>102</v>
      </c>
      <c r="H63" s="40">
        <v>45044</v>
      </c>
      <c r="I63" s="40" t="s">
        <v>129</v>
      </c>
      <c r="J63" s="42"/>
    </row>
    <row r="64" spans="1:10" s="3" customFormat="1" ht="47.25" hidden="1" x14ac:dyDescent="0.2">
      <c r="A64" s="27">
        <f t="shared" si="0"/>
        <v>53</v>
      </c>
      <c r="B64" s="34" t="s">
        <v>262</v>
      </c>
      <c r="C64" s="34" t="s">
        <v>256</v>
      </c>
      <c r="D64" s="17" t="s">
        <v>257</v>
      </c>
      <c r="E64" s="5">
        <v>45058</v>
      </c>
      <c r="F64" s="5">
        <f>Таблица1[[#This Row],[Дата начала проведения работ ]]</f>
        <v>45058</v>
      </c>
      <c r="G64" s="4" t="s">
        <v>102</v>
      </c>
      <c r="H64" s="40" t="s">
        <v>258</v>
      </c>
      <c r="I64" s="46" t="s">
        <v>262</v>
      </c>
      <c r="J64" s="42"/>
    </row>
    <row r="65" spans="1:10" s="3" customFormat="1" ht="15.75" hidden="1" x14ac:dyDescent="0.2">
      <c r="A65" s="27">
        <f t="shared" si="0"/>
        <v>54</v>
      </c>
      <c r="B65" s="24" t="s">
        <v>130</v>
      </c>
      <c r="C65" s="24" t="s">
        <v>63</v>
      </c>
      <c r="D65" s="17" t="s">
        <v>1</v>
      </c>
      <c r="E65" s="5">
        <v>45061</v>
      </c>
      <c r="F65" s="5">
        <f>Таблица1[[#This Row],[Дата начала проведения работ ]]</f>
        <v>45061</v>
      </c>
      <c r="G65" s="4" t="s">
        <v>102</v>
      </c>
      <c r="H65" s="40">
        <v>45047</v>
      </c>
      <c r="I65" s="40" t="s">
        <v>130</v>
      </c>
      <c r="J65" s="42"/>
    </row>
    <row r="66" spans="1:10" s="3" customFormat="1" ht="31.5" hidden="1" x14ac:dyDescent="0.2">
      <c r="A66" s="27">
        <f t="shared" si="0"/>
        <v>55</v>
      </c>
      <c r="B66" s="24" t="s">
        <v>221</v>
      </c>
      <c r="C66" s="38" t="s">
        <v>245</v>
      </c>
      <c r="D66" s="17" t="s">
        <v>4</v>
      </c>
      <c r="E66" s="32">
        <v>45061</v>
      </c>
      <c r="F66" s="32">
        <v>45063</v>
      </c>
      <c r="G66" s="4" t="s">
        <v>102</v>
      </c>
      <c r="H66" s="5">
        <v>45047</v>
      </c>
      <c r="I66" s="40" t="s">
        <v>221</v>
      </c>
      <c r="J66" s="42"/>
    </row>
    <row r="67" spans="1:10" s="3" customFormat="1" ht="15.75" hidden="1" x14ac:dyDescent="0.2">
      <c r="A67" s="27">
        <f t="shared" si="0"/>
        <v>56</v>
      </c>
      <c r="B67" s="24" t="s">
        <v>131</v>
      </c>
      <c r="C67" s="24" t="s">
        <v>64</v>
      </c>
      <c r="D67" s="17" t="s">
        <v>1</v>
      </c>
      <c r="E67" s="5">
        <v>45062</v>
      </c>
      <c r="F67" s="5">
        <f>Таблица1[[#This Row],[Дата начала проведения работ ]]</f>
        <v>45062</v>
      </c>
      <c r="G67" s="4" t="s">
        <v>102</v>
      </c>
      <c r="H67" s="40">
        <v>45048</v>
      </c>
      <c r="I67" s="40" t="s">
        <v>131</v>
      </c>
      <c r="J67" s="42"/>
    </row>
    <row r="68" spans="1:10" s="3" customFormat="1" ht="31.5" hidden="1" x14ac:dyDescent="0.2">
      <c r="A68" s="27">
        <f t="shared" ref="A68:A131" si="1">ROW(68:68)-11</f>
        <v>57</v>
      </c>
      <c r="B68" s="24" t="s">
        <v>176</v>
      </c>
      <c r="C68" s="38" t="s">
        <v>177</v>
      </c>
      <c r="D68" s="17" t="s">
        <v>1</v>
      </c>
      <c r="E68" s="26">
        <v>45062</v>
      </c>
      <c r="F68" s="26">
        <f>Таблица1[[#This Row],[Дата начала проведения работ ]]</f>
        <v>45062</v>
      </c>
      <c r="G68" s="4" t="s">
        <v>102</v>
      </c>
      <c r="H68" s="40">
        <v>45048</v>
      </c>
      <c r="I68" s="40" t="s">
        <v>176</v>
      </c>
      <c r="J68" s="42"/>
    </row>
    <row r="69" spans="1:10" s="3" customFormat="1" ht="15.75" hidden="1" x14ac:dyDescent="0.2">
      <c r="A69" s="27">
        <f t="shared" si="1"/>
        <v>58</v>
      </c>
      <c r="B69" s="24" t="s">
        <v>132</v>
      </c>
      <c r="C69" s="24" t="s">
        <v>64</v>
      </c>
      <c r="D69" s="17" t="s">
        <v>1</v>
      </c>
      <c r="E69" s="5">
        <v>45063</v>
      </c>
      <c r="F69" s="5">
        <f>Таблица1[[#This Row],[Дата начала проведения работ ]]</f>
        <v>45063</v>
      </c>
      <c r="G69" s="4" t="s">
        <v>102</v>
      </c>
      <c r="H69" s="40">
        <v>45049</v>
      </c>
      <c r="I69" s="40" t="s">
        <v>132</v>
      </c>
      <c r="J69" s="42"/>
    </row>
    <row r="70" spans="1:10" s="3" customFormat="1" ht="31.5" hidden="1" x14ac:dyDescent="0.2">
      <c r="A70" s="27">
        <f t="shared" si="1"/>
        <v>59</v>
      </c>
      <c r="B70" s="24" t="s">
        <v>178</v>
      </c>
      <c r="C70" s="38" t="s">
        <v>177</v>
      </c>
      <c r="D70" s="17" t="s">
        <v>1</v>
      </c>
      <c r="E70" s="26">
        <v>45063</v>
      </c>
      <c r="F70" s="26">
        <f>Таблица1[[#This Row],[Дата начала проведения работ ]]</f>
        <v>45063</v>
      </c>
      <c r="G70" s="4" t="s">
        <v>102</v>
      </c>
      <c r="H70" s="40">
        <v>45049</v>
      </c>
      <c r="I70" s="40" t="s">
        <v>178</v>
      </c>
      <c r="J70" s="42"/>
    </row>
    <row r="71" spans="1:10" s="3" customFormat="1" ht="15.75" hidden="1" x14ac:dyDescent="0.2">
      <c r="A71" s="27">
        <f t="shared" si="1"/>
        <v>60</v>
      </c>
      <c r="B71" s="24" t="s">
        <v>133</v>
      </c>
      <c r="C71" s="24" t="s">
        <v>64</v>
      </c>
      <c r="D71" s="17" t="s">
        <v>1</v>
      </c>
      <c r="E71" s="5">
        <v>45064</v>
      </c>
      <c r="F71" s="5">
        <f>Таблица1[[#This Row],[Дата начала проведения работ ]]</f>
        <v>45064</v>
      </c>
      <c r="G71" s="4" t="s">
        <v>102</v>
      </c>
      <c r="H71" s="40">
        <v>45050</v>
      </c>
      <c r="I71" s="40" t="s">
        <v>133</v>
      </c>
      <c r="J71" s="42"/>
    </row>
    <row r="72" spans="1:10" s="3" customFormat="1" ht="31.5" hidden="1" x14ac:dyDescent="0.2">
      <c r="A72" s="27">
        <f t="shared" si="1"/>
        <v>61</v>
      </c>
      <c r="B72" s="24" t="s">
        <v>179</v>
      </c>
      <c r="C72" s="38" t="s">
        <v>177</v>
      </c>
      <c r="D72" s="17" t="s">
        <v>1</v>
      </c>
      <c r="E72" s="26">
        <v>45064</v>
      </c>
      <c r="F72" s="26">
        <f>Таблица1[[#This Row],[Дата начала проведения работ ]]</f>
        <v>45064</v>
      </c>
      <c r="G72" s="4" t="s">
        <v>102</v>
      </c>
      <c r="H72" s="40">
        <v>45050</v>
      </c>
      <c r="I72" s="40" t="s">
        <v>179</v>
      </c>
      <c r="J72" s="42"/>
    </row>
    <row r="73" spans="1:10" s="3" customFormat="1" ht="15.75" hidden="1" x14ac:dyDescent="0.2">
      <c r="A73" s="27">
        <f t="shared" si="1"/>
        <v>62</v>
      </c>
      <c r="B73" s="24" t="s">
        <v>10</v>
      </c>
      <c r="C73" s="24" t="s">
        <v>64</v>
      </c>
      <c r="D73" s="17" t="s">
        <v>1</v>
      </c>
      <c r="E73" s="5">
        <v>45065</v>
      </c>
      <c r="F73" s="5">
        <f>Таблица1[[#This Row],[Дата начала проведения работ ]]</f>
        <v>45065</v>
      </c>
      <c r="G73" s="4" t="s">
        <v>102</v>
      </c>
      <c r="H73" s="40">
        <v>45051</v>
      </c>
      <c r="I73" s="40" t="s">
        <v>10</v>
      </c>
      <c r="J73" s="42"/>
    </row>
    <row r="74" spans="1:10" s="3" customFormat="1" ht="15.75" hidden="1" x14ac:dyDescent="0.2">
      <c r="A74" s="27">
        <f t="shared" si="1"/>
        <v>63</v>
      </c>
      <c r="B74" s="24" t="s">
        <v>134</v>
      </c>
      <c r="C74" s="24" t="s">
        <v>64</v>
      </c>
      <c r="D74" s="17" t="s">
        <v>1</v>
      </c>
      <c r="E74" s="5">
        <v>45068</v>
      </c>
      <c r="F74" s="5">
        <f>Таблица1[[#This Row],[Дата начала проведения работ ]]</f>
        <v>45068</v>
      </c>
      <c r="G74" s="4" t="s">
        <v>102</v>
      </c>
      <c r="H74" s="40">
        <v>45054</v>
      </c>
      <c r="I74" s="40" t="s">
        <v>134</v>
      </c>
      <c r="J74" s="42"/>
    </row>
    <row r="75" spans="1:10" s="3" customFormat="1" ht="31.5" hidden="1" x14ac:dyDescent="0.2">
      <c r="A75" s="27">
        <f t="shared" si="1"/>
        <v>64</v>
      </c>
      <c r="B75" s="24" t="s">
        <v>135</v>
      </c>
      <c r="C75" s="24" t="s">
        <v>65</v>
      </c>
      <c r="D75" s="17" t="s">
        <v>1</v>
      </c>
      <c r="E75" s="5">
        <v>45069</v>
      </c>
      <c r="F75" s="5">
        <f>Таблица1[[#This Row],[Дата начала проведения работ ]]</f>
        <v>45069</v>
      </c>
      <c r="G75" s="4" t="s">
        <v>102</v>
      </c>
      <c r="H75" s="40">
        <v>45055</v>
      </c>
      <c r="I75" s="40" t="s">
        <v>135</v>
      </c>
      <c r="J75" s="42"/>
    </row>
    <row r="76" spans="1:10" s="3" customFormat="1" ht="47.25" hidden="1" x14ac:dyDescent="0.2">
      <c r="A76" s="27">
        <f t="shared" si="1"/>
        <v>65</v>
      </c>
      <c r="B76" s="34" t="s">
        <v>263</v>
      </c>
      <c r="C76" s="34" t="s">
        <v>256</v>
      </c>
      <c r="D76" s="17" t="s">
        <v>257</v>
      </c>
      <c r="E76" s="5">
        <v>45069</v>
      </c>
      <c r="F76" s="5">
        <f>Таблица1[[#This Row],[Дата начала проведения работ ]]</f>
        <v>45069</v>
      </c>
      <c r="G76" s="4" t="s">
        <v>102</v>
      </c>
      <c r="H76" s="40" t="s">
        <v>258</v>
      </c>
      <c r="I76" s="46" t="s">
        <v>263</v>
      </c>
      <c r="J76" s="42"/>
    </row>
    <row r="77" spans="1:10" s="3" customFormat="1" ht="47.25" hidden="1" x14ac:dyDescent="0.2">
      <c r="A77" s="27">
        <f t="shared" si="1"/>
        <v>66</v>
      </c>
      <c r="B77" s="34" t="s">
        <v>263</v>
      </c>
      <c r="C77" s="34" t="s">
        <v>256</v>
      </c>
      <c r="D77" s="17" t="s">
        <v>257</v>
      </c>
      <c r="E77" s="5">
        <v>45069</v>
      </c>
      <c r="F77" s="5">
        <f>Таблица1[[#This Row],[Дата начала проведения работ ]]</f>
        <v>45069</v>
      </c>
      <c r="G77" s="4" t="s">
        <v>102</v>
      </c>
      <c r="H77" s="40" t="s">
        <v>258</v>
      </c>
      <c r="I77" s="46" t="s">
        <v>263</v>
      </c>
      <c r="J77" s="42"/>
    </row>
    <row r="78" spans="1:10" s="3" customFormat="1" ht="31.5" hidden="1" x14ac:dyDescent="0.2">
      <c r="A78" s="27">
        <f t="shared" si="1"/>
        <v>67</v>
      </c>
      <c r="B78" s="24" t="s">
        <v>171</v>
      </c>
      <c r="C78" s="38" t="s">
        <v>172</v>
      </c>
      <c r="D78" s="17" t="s">
        <v>1</v>
      </c>
      <c r="E78" s="26">
        <v>45069</v>
      </c>
      <c r="F78" s="26">
        <v>45070</v>
      </c>
      <c r="G78" s="4" t="s">
        <v>102</v>
      </c>
      <c r="H78" s="40">
        <v>45055</v>
      </c>
      <c r="I78" s="40" t="s">
        <v>171</v>
      </c>
      <c r="J78" s="42"/>
    </row>
    <row r="79" spans="1:10" s="2" customFormat="1" ht="31.5" hidden="1" x14ac:dyDescent="0.2">
      <c r="A79" s="27">
        <f t="shared" si="1"/>
        <v>68</v>
      </c>
      <c r="B79" s="24" t="s">
        <v>11</v>
      </c>
      <c r="C79" s="24" t="s">
        <v>65</v>
      </c>
      <c r="D79" s="17" t="s">
        <v>1</v>
      </c>
      <c r="E79" s="5">
        <v>45070</v>
      </c>
      <c r="F79" s="5">
        <f>Таблица1[[#This Row],[Дата начала проведения работ ]]</f>
        <v>45070</v>
      </c>
      <c r="G79" s="4" t="s">
        <v>102</v>
      </c>
      <c r="H79" s="40">
        <v>45056</v>
      </c>
      <c r="I79" s="40" t="s">
        <v>11</v>
      </c>
      <c r="J79" s="41"/>
    </row>
    <row r="80" spans="1:10" s="2" customFormat="1" ht="47.25" hidden="1" x14ac:dyDescent="0.2">
      <c r="A80" s="27">
        <f t="shared" si="1"/>
        <v>69</v>
      </c>
      <c r="B80" s="34" t="s">
        <v>264</v>
      </c>
      <c r="C80" s="34" t="s">
        <v>256</v>
      </c>
      <c r="D80" s="17" t="s">
        <v>257</v>
      </c>
      <c r="E80" s="5">
        <v>45070</v>
      </c>
      <c r="F80" s="5">
        <f>Таблица1[[#This Row],[Дата начала проведения работ ]]</f>
        <v>45070</v>
      </c>
      <c r="G80" s="4" t="s">
        <v>102</v>
      </c>
      <c r="H80" s="40" t="s">
        <v>258</v>
      </c>
      <c r="I80" s="46" t="s">
        <v>264</v>
      </c>
      <c r="J80" s="41"/>
    </row>
    <row r="81" spans="1:10" s="2" customFormat="1" ht="47.25" hidden="1" x14ac:dyDescent="0.2">
      <c r="A81" s="27">
        <f t="shared" si="1"/>
        <v>70</v>
      </c>
      <c r="B81" s="34" t="s">
        <v>265</v>
      </c>
      <c r="C81" s="34" t="s">
        <v>256</v>
      </c>
      <c r="D81" s="17" t="s">
        <v>257</v>
      </c>
      <c r="E81" s="5">
        <v>45070</v>
      </c>
      <c r="F81" s="5">
        <f>Таблица1[[#This Row],[Дата начала проведения работ ]]</f>
        <v>45070</v>
      </c>
      <c r="G81" s="4" t="s">
        <v>102</v>
      </c>
      <c r="H81" s="40" t="s">
        <v>258</v>
      </c>
      <c r="I81" s="46" t="s">
        <v>265</v>
      </c>
      <c r="J81" s="41"/>
    </row>
    <row r="82" spans="1:10" s="2" customFormat="1" ht="31.5" hidden="1" x14ac:dyDescent="0.2">
      <c r="A82" s="27">
        <f t="shared" si="1"/>
        <v>71</v>
      </c>
      <c r="B82" s="24" t="s">
        <v>12</v>
      </c>
      <c r="C82" s="24" t="s">
        <v>65</v>
      </c>
      <c r="D82" s="17" t="s">
        <v>1</v>
      </c>
      <c r="E82" s="5">
        <v>45071</v>
      </c>
      <c r="F82" s="5">
        <f>Таблица1[[#This Row],[Дата начала проведения работ ]]</f>
        <v>45071</v>
      </c>
      <c r="G82" s="4" t="s">
        <v>102</v>
      </c>
      <c r="H82" s="40">
        <v>45057</v>
      </c>
      <c r="I82" s="40" t="s">
        <v>12</v>
      </c>
      <c r="J82" s="41"/>
    </row>
    <row r="83" spans="1:10" s="2" customFormat="1" ht="47.25" hidden="1" x14ac:dyDescent="0.2">
      <c r="A83" s="27">
        <f t="shared" si="1"/>
        <v>72</v>
      </c>
      <c r="B83" s="34" t="s">
        <v>297</v>
      </c>
      <c r="C83" s="34" t="s">
        <v>298</v>
      </c>
      <c r="D83" s="17" t="s">
        <v>299</v>
      </c>
      <c r="E83" s="5">
        <v>45071</v>
      </c>
      <c r="F83" s="5">
        <f>Таблица1[[#This Row],[Дата начала проведения работ ]]</f>
        <v>45071</v>
      </c>
      <c r="G83" s="4" t="s">
        <v>102</v>
      </c>
      <c r="H83" s="40">
        <v>45057</v>
      </c>
      <c r="I83" s="40" t="s">
        <v>297</v>
      </c>
      <c r="J83" s="41"/>
    </row>
    <row r="84" spans="1:10" s="2" customFormat="1" ht="31.5" hidden="1" x14ac:dyDescent="0.2">
      <c r="A84" s="27">
        <f t="shared" si="1"/>
        <v>73</v>
      </c>
      <c r="B84" s="24" t="s">
        <v>13</v>
      </c>
      <c r="C84" s="24" t="s">
        <v>65</v>
      </c>
      <c r="D84" s="17" t="s">
        <v>1</v>
      </c>
      <c r="E84" s="5">
        <v>45072</v>
      </c>
      <c r="F84" s="5">
        <f>Таблица1[[#This Row],[Дата начала проведения работ ]]</f>
        <v>45072</v>
      </c>
      <c r="G84" s="4" t="s">
        <v>102</v>
      </c>
      <c r="H84" s="40">
        <v>45058</v>
      </c>
      <c r="I84" s="40" t="s">
        <v>13</v>
      </c>
      <c r="J84" s="41"/>
    </row>
    <row r="85" spans="1:10" s="2" customFormat="1" ht="31.5" hidden="1" x14ac:dyDescent="0.2">
      <c r="A85" s="27">
        <f t="shared" si="1"/>
        <v>74</v>
      </c>
      <c r="B85" s="24" t="s">
        <v>136</v>
      </c>
      <c r="C85" s="24" t="s">
        <v>65</v>
      </c>
      <c r="D85" s="17" t="s">
        <v>1</v>
      </c>
      <c r="E85" s="5">
        <v>45075</v>
      </c>
      <c r="F85" s="5">
        <f>Таблица1[[#This Row],[Дата начала проведения работ ]]</f>
        <v>45075</v>
      </c>
      <c r="G85" s="4" t="s">
        <v>102</v>
      </c>
      <c r="H85" s="40">
        <v>45061</v>
      </c>
      <c r="I85" s="40" t="s">
        <v>136</v>
      </c>
      <c r="J85" s="41"/>
    </row>
    <row r="86" spans="1:10" s="2" customFormat="1" ht="15.75" hidden="1" x14ac:dyDescent="0.2">
      <c r="A86" s="27">
        <f t="shared" si="1"/>
        <v>75</v>
      </c>
      <c r="B86" s="24" t="s">
        <v>137</v>
      </c>
      <c r="C86" s="24" t="s">
        <v>66</v>
      </c>
      <c r="D86" s="17" t="s">
        <v>1</v>
      </c>
      <c r="E86" s="5">
        <v>45078</v>
      </c>
      <c r="F86" s="5">
        <f>Таблица1[[#This Row],[Дата начала проведения работ ]]</f>
        <v>45078</v>
      </c>
      <c r="G86" s="4" t="s">
        <v>102</v>
      </c>
      <c r="H86" s="40">
        <v>45064</v>
      </c>
      <c r="I86" s="40" t="s">
        <v>137</v>
      </c>
      <c r="J86" s="41"/>
    </row>
    <row r="87" spans="1:10" s="3" customFormat="1" ht="15.75" hidden="1" x14ac:dyDescent="0.2">
      <c r="A87" s="27">
        <f t="shared" si="1"/>
        <v>76</v>
      </c>
      <c r="B87" s="24" t="s">
        <v>202</v>
      </c>
      <c r="C87" s="38" t="s">
        <v>211</v>
      </c>
      <c r="D87" s="17" t="s">
        <v>1</v>
      </c>
      <c r="E87" s="26">
        <v>45078</v>
      </c>
      <c r="F87" s="26">
        <f>Таблица1[[#This Row],[Дата начала проведения работ ]]</f>
        <v>45078</v>
      </c>
      <c r="G87" s="4" t="s">
        <v>102</v>
      </c>
      <c r="H87" s="40">
        <v>45064</v>
      </c>
      <c r="I87" s="40" t="s">
        <v>202</v>
      </c>
      <c r="J87" s="42"/>
    </row>
    <row r="88" spans="1:10" s="2" customFormat="1" ht="15.75" hidden="1" x14ac:dyDescent="0.2">
      <c r="A88" s="27">
        <f t="shared" si="1"/>
        <v>77</v>
      </c>
      <c r="B88" s="24" t="s">
        <v>138</v>
      </c>
      <c r="C88" s="24" t="s">
        <v>66</v>
      </c>
      <c r="D88" s="17" t="s">
        <v>1</v>
      </c>
      <c r="E88" s="5">
        <v>45079</v>
      </c>
      <c r="F88" s="5">
        <f>Таблица1[[#This Row],[Дата начала проведения работ ]]</f>
        <v>45079</v>
      </c>
      <c r="G88" s="4" t="s">
        <v>102</v>
      </c>
      <c r="H88" s="40">
        <v>45065</v>
      </c>
      <c r="I88" s="40" t="s">
        <v>138</v>
      </c>
      <c r="J88" s="41"/>
    </row>
    <row r="89" spans="1:10" s="2" customFormat="1" ht="15.75" hidden="1" x14ac:dyDescent="0.2">
      <c r="A89" s="27">
        <f t="shared" si="1"/>
        <v>78</v>
      </c>
      <c r="B89" s="24" t="s">
        <v>139</v>
      </c>
      <c r="C89" s="24" t="s">
        <v>67</v>
      </c>
      <c r="D89" s="17" t="s">
        <v>1</v>
      </c>
      <c r="E89" s="5">
        <v>45082</v>
      </c>
      <c r="F89" s="5">
        <f>Таблица1[[#This Row],[Дата начала проведения работ ]]</f>
        <v>45082</v>
      </c>
      <c r="G89" s="4" t="s">
        <v>102</v>
      </c>
      <c r="H89" s="40">
        <v>45068</v>
      </c>
      <c r="I89" s="40" t="s">
        <v>139</v>
      </c>
      <c r="J89" s="41"/>
    </row>
    <row r="90" spans="1:10" s="2" customFormat="1" ht="31.5" hidden="1" x14ac:dyDescent="0.2">
      <c r="A90" s="27">
        <f t="shared" si="1"/>
        <v>79</v>
      </c>
      <c r="B90" s="24" t="s">
        <v>222</v>
      </c>
      <c r="C90" s="38" t="s">
        <v>238</v>
      </c>
      <c r="D90" s="17" t="s">
        <v>4</v>
      </c>
      <c r="E90" s="32">
        <v>45082</v>
      </c>
      <c r="F90" s="32">
        <v>45084</v>
      </c>
      <c r="G90" s="4" t="s">
        <v>102</v>
      </c>
      <c r="H90" s="5">
        <v>45068</v>
      </c>
      <c r="I90" s="40" t="s">
        <v>222</v>
      </c>
      <c r="J90" s="41"/>
    </row>
    <row r="91" spans="1:10" s="2" customFormat="1" ht="31.5" hidden="1" x14ac:dyDescent="0.2">
      <c r="A91" s="27">
        <f t="shared" si="1"/>
        <v>80</v>
      </c>
      <c r="B91" s="34" t="s">
        <v>273</v>
      </c>
      <c r="C91" s="34" t="s">
        <v>274</v>
      </c>
      <c r="D91" s="17" t="s">
        <v>270</v>
      </c>
      <c r="E91" s="5">
        <v>45082</v>
      </c>
      <c r="F91" s="5">
        <v>45086</v>
      </c>
      <c r="G91" s="4" t="s">
        <v>102</v>
      </c>
      <c r="H91" s="40" t="s">
        <v>258</v>
      </c>
      <c r="I91" s="40" t="s">
        <v>273</v>
      </c>
      <c r="J91" s="41"/>
    </row>
    <row r="92" spans="1:10" s="2" customFormat="1" ht="15.75" hidden="1" x14ac:dyDescent="0.2">
      <c r="A92" s="27">
        <f t="shared" si="1"/>
        <v>81</v>
      </c>
      <c r="B92" s="24" t="s">
        <v>140</v>
      </c>
      <c r="C92" s="24" t="s">
        <v>67</v>
      </c>
      <c r="D92" s="17" t="s">
        <v>1</v>
      </c>
      <c r="E92" s="5">
        <v>45083</v>
      </c>
      <c r="F92" s="5">
        <f>Таблица1[[#This Row],[Дата начала проведения работ ]]</f>
        <v>45083</v>
      </c>
      <c r="G92" s="4" t="s">
        <v>102</v>
      </c>
      <c r="H92" s="40">
        <v>45069</v>
      </c>
      <c r="I92" s="40" t="s">
        <v>140</v>
      </c>
      <c r="J92" s="41"/>
    </row>
    <row r="93" spans="1:10" s="18" customFormat="1" ht="31.5" hidden="1" x14ac:dyDescent="0.2">
      <c r="A93" s="27">
        <f t="shared" si="1"/>
        <v>82</v>
      </c>
      <c r="B93" s="24" t="s">
        <v>173</v>
      </c>
      <c r="C93" s="38" t="s">
        <v>172</v>
      </c>
      <c r="D93" s="17" t="s">
        <v>1</v>
      </c>
      <c r="E93" s="26">
        <v>45083</v>
      </c>
      <c r="F93" s="26">
        <v>45084</v>
      </c>
      <c r="G93" s="4" t="s">
        <v>102</v>
      </c>
      <c r="H93" s="40">
        <v>45069</v>
      </c>
      <c r="I93" s="40" t="s">
        <v>173</v>
      </c>
      <c r="J93" s="41"/>
    </row>
    <row r="94" spans="1:10" s="18" customFormat="1" ht="15.75" hidden="1" x14ac:dyDescent="0.2">
      <c r="A94" s="27">
        <f t="shared" si="1"/>
        <v>83</v>
      </c>
      <c r="B94" s="24" t="s">
        <v>141</v>
      </c>
      <c r="C94" s="24" t="s">
        <v>68</v>
      </c>
      <c r="D94" s="17" t="s">
        <v>1</v>
      </c>
      <c r="E94" s="5">
        <v>45084</v>
      </c>
      <c r="F94" s="5">
        <f>Таблица1[[#This Row],[Дата начала проведения работ ]]</f>
        <v>45084</v>
      </c>
      <c r="G94" s="4" t="s">
        <v>102</v>
      </c>
      <c r="H94" s="40">
        <v>45070</v>
      </c>
      <c r="I94" s="40" t="s">
        <v>141</v>
      </c>
      <c r="J94" s="41"/>
    </row>
    <row r="95" spans="1:10" s="18" customFormat="1" ht="15.75" hidden="1" x14ac:dyDescent="0.2">
      <c r="A95" s="27">
        <f t="shared" si="1"/>
        <v>84</v>
      </c>
      <c r="B95" s="24" t="s">
        <v>142</v>
      </c>
      <c r="C95" s="24" t="s">
        <v>68</v>
      </c>
      <c r="D95" s="17" t="s">
        <v>1</v>
      </c>
      <c r="E95" s="5">
        <v>45085</v>
      </c>
      <c r="F95" s="5">
        <f>Таблица1[[#This Row],[Дата начала проведения работ ]]</f>
        <v>45085</v>
      </c>
      <c r="G95" s="4" t="s">
        <v>102</v>
      </c>
      <c r="H95" s="40">
        <v>45071</v>
      </c>
      <c r="I95" s="40" t="s">
        <v>142</v>
      </c>
      <c r="J95" s="41"/>
    </row>
    <row r="96" spans="1:10" s="18" customFormat="1" ht="31.5" hidden="1" x14ac:dyDescent="0.2">
      <c r="A96" s="27">
        <f t="shared" si="1"/>
        <v>85</v>
      </c>
      <c r="B96" s="24" t="s">
        <v>174</v>
      </c>
      <c r="C96" s="38" t="s">
        <v>172</v>
      </c>
      <c r="D96" s="17" t="s">
        <v>1</v>
      </c>
      <c r="E96" s="26">
        <v>45085</v>
      </c>
      <c r="F96" s="26">
        <f>Таблица1[[#This Row],[Дата начала проведения работ ]]</f>
        <v>45085</v>
      </c>
      <c r="G96" s="4" t="s">
        <v>102</v>
      </c>
      <c r="H96" s="40">
        <v>45071</v>
      </c>
      <c r="I96" s="40" t="s">
        <v>174</v>
      </c>
      <c r="J96" s="41"/>
    </row>
    <row r="97" spans="1:10" s="18" customFormat="1" ht="15.75" hidden="1" x14ac:dyDescent="0.2">
      <c r="A97" s="27">
        <f t="shared" si="1"/>
        <v>86</v>
      </c>
      <c r="B97" s="24" t="s">
        <v>143</v>
      </c>
      <c r="C97" s="24" t="s">
        <v>69</v>
      </c>
      <c r="D97" s="17" t="s">
        <v>1</v>
      </c>
      <c r="E97" s="5">
        <v>45086</v>
      </c>
      <c r="F97" s="5">
        <f>Таблица1[[#This Row],[Дата начала проведения работ ]]</f>
        <v>45086</v>
      </c>
      <c r="G97" s="4" t="s">
        <v>102</v>
      </c>
      <c r="H97" s="40">
        <v>45072</v>
      </c>
      <c r="I97" s="40" t="s">
        <v>143</v>
      </c>
      <c r="J97" s="41"/>
    </row>
    <row r="98" spans="1:10" s="18" customFormat="1" ht="31.5" hidden="1" x14ac:dyDescent="0.2">
      <c r="A98" s="27">
        <f t="shared" si="1"/>
        <v>87</v>
      </c>
      <c r="B98" s="24" t="s">
        <v>167</v>
      </c>
      <c r="C98" s="24" t="s">
        <v>168</v>
      </c>
      <c r="D98" s="17" t="s">
        <v>1</v>
      </c>
      <c r="E98" s="26">
        <v>45087</v>
      </c>
      <c r="F98" s="26">
        <f>Таблица1[[#This Row],[Дата начала проведения работ ]]</f>
        <v>45087</v>
      </c>
      <c r="G98" s="4" t="s">
        <v>102</v>
      </c>
      <c r="H98" s="40">
        <v>45073</v>
      </c>
      <c r="I98" s="40" t="s">
        <v>167</v>
      </c>
      <c r="J98" s="41"/>
    </row>
    <row r="99" spans="1:10" s="18" customFormat="1" ht="15.75" hidden="1" x14ac:dyDescent="0.2">
      <c r="A99" s="27">
        <f t="shared" si="1"/>
        <v>88</v>
      </c>
      <c r="B99" s="34" t="s">
        <v>266</v>
      </c>
      <c r="C99" s="34" t="s">
        <v>267</v>
      </c>
      <c r="D99" s="17" t="s">
        <v>257</v>
      </c>
      <c r="E99" s="5">
        <v>45088</v>
      </c>
      <c r="F99" s="5">
        <f>Таблица1[[#This Row],[Дата начала проведения работ ]]</f>
        <v>45088</v>
      </c>
      <c r="G99" s="4" t="s">
        <v>102</v>
      </c>
      <c r="H99" s="40" t="s">
        <v>258</v>
      </c>
      <c r="I99" s="40" t="s">
        <v>266</v>
      </c>
      <c r="J99" s="41"/>
    </row>
    <row r="100" spans="1:10" s="19" customFormat="1" ht="15.75" hidden="1" x14ac:dyDescent="0.2">
      <c r="A100" s="27">
        <f t="shared" si="1"/>
        <v>89</v>
      </c>
      <c r="B100" s="35" t="s">
        <v>14</v>
      </c>
      <c r="C100" s="24" t="s">
        <v>70</v>
      </c>
      <c r="D100" s="17" t="s">
        <v>1</v>
      </c>
      <c r="E100" s="5">
        <v>45090</v>
      </c>
      <c r="F100" s="5">
        <f>Таблица1[[#This Row],[Дата начала проведения работ ]]</f>
        <v>45090</v>
      </c>
      <c r="G100" s="4" t="s">
        <v>102</v>
      </c>
      <c r="H100" s="40">
        <v>45076</v>
      </c>
      <c r="I100" s="40" t="s">
        <v>14</v>
      </c>
      <c r="J100" s="42"/>
    </row>
    <row r="101" spans="1:10" s="18" customFormat="1" ht="31.5" hidden="1" x14ac:dyDescent="0.2">
      <c r="A101" s="27">
        <f t="shared" si="1"/>
        <v>90</v>
      </c>
      <c r="B101" s="34" t="s">
        <v>268</v>
      </c>
      <c r="C101" s="34" t="s">
        <v>269</v>
      </c>
      <c r="D101" s="17" t="s">
        <v>270</v>
      </c>
      <c r="E101" s="5">
        <v>45090</v>
      </c>
      <c r="F101" s="5">
        <f>Таблица1[[#This Row],[Дата начала проведения работ ]]</f>
        <v>45090</v>
      </c>
      <c r="G101" s="4" t="s">
        <v>102</v>
      </c>
      <c r="H101" s="40" t="s">
        <v>258</v>
      </c>
      <c r="I101" s="40" t="s">
        <v>268</v>
      </c>
      <c r="J101" s="41"/>
    </row>
    <row r="102" spans="1:10" s="18" customFormat="1" ht="15.75" hidden="1" x14ac:dyDescent="0.2">
      <c r="A102" s="27">
        <f t="shared" si="1"/>
        <v>91</v>
      </c>
      <c r="B102" s="24" t="s">
        <v>144</v>
      </c>
      <c r="C102" s="24" t="s">
        <v>69</v>
      </c>
      <c r="D102" s="17" t="s">
        <v>1</v>
      </c>
      <c r="E102" s="5">
        <v>45091</v>
      </c>
      <c r="F102" s="5">
        <f>Таблица1[[#This Row],[Дата начала проведения работ ]]</f>
        <v>45091</v>
      </c>
      <c r="G102" s="4" t="s">
        <v>102</v>
      </c>
      <c r="H102" s="40">
        <v>45077</v>
      </c>
      <c r="I102" s="40" t="s">
        <v>144</v>
      </c>
      <c r="J102" s="41"/>
    </row>
    <row r="103" spans="1:10" s="18" customFormat="1" ht="15.75" hidden="1" x14ac:dyDescent="0.2">
      <c r="A103" s="27">
        <f t="shared" si="1"/>
        <v>92</v>
      </c>
      <c r="B103" s="24" t="s">
        <v>180</v>
      </c>
      <c r="C103" s="38" t="s">
        <v>181</v>
      </c>
      <c r="D103" s="17" t="s">
        <v>1</v>
      </c>
      <c r="E103" s="26">
        <v>45091</v>
      </c>
      <c r="F103" s="26">
        <f>Таблица1[[#This Row],[Дата начала проведения работ ]]</f>
        <v>45091</v>
      </c>
      <c r="G103" s="4" t="s">
        <v>102</v>
      </c>
      <c r="H103" s="40">
        <v>45077</v>
      </c>
      <c r="I103" s="40" t="s">
        <v>180</v>
      </c>
      <c r="J103" s="41"/>
    </row>
    <row r="104" spans="1:10" s="18" customFormat="1" ht="31.5" hidden="1" x14ac:dyDescent="0.2">
      <c r="A104" s="27">
        <f t="shared" si="1"/>
        <v>93</v>
      </c>
      <c r="B104" s="34" t="s">
        <v>271</v>
      </c>
      <c r="C104" s="34" t="s">
        <v>269</v>
      </c>
      <c r="D104" s="17" t="s">
        <v>270</v>
      </c>
      <c r="E104" s="5">
        <v>45091</v>
      </c>
      <c r="F104" s="5">
        <f>Таблица1[[#This Row],[Дата начала проведения работ ]]</f>
        <v>45091</v>
      </c>
      <c r="G104" s="4" t="s">
        <v>102</v>
      </c>
      <c r="H104" s="40" t="s">
        <v>258</v>
      </c>
      <c r="I104" s="40" t="s">
        <v>271</v>
      </c>
      <c r="J104" s="41"/>
    </row>
    <row r="105" spans="1:10" s="18" customFormat="1" ht="47.25" hidden="1" x14ac:dyDescent="0.2">
      <c r="A105" s="27">
        <f t="shared" si="1"/>
        <v>94</v>
      </c>
      <c r="B105" s="34" t="s">
        <v>304</v>
      </c>
      <c r="C105" s="37" t="s">
        <v>305</v>
      </c>
      <c r="D105" s="17" t="s">
        <v>299</v>
      </c>
      <c r="E105" s="5">
        <v>45091</v>
      </c>
      <c r="F105" s="5">
        <f>Таблица1[[#This Row],[Дата начала проведения работ ]]</f>
        <v>45091</v>
      </c>
      <c r="G105" s="4" t="s">
        <v>102</v>
      </c>
      <c r="H105" s="40">
        <v>45077</v>
      </c>
      <c r="I105" s="40" t="s">
        <v>304</v>
      </c>
      <c r="J105" s="41"/>
    </row>
    <row r="106" spans="1:10" s="18" customFormat="1" ht="15.75" hidden="1" x14ac:dyDescent="0.2">
      <c r="A106" s="27">
        <f t="shared" si="1"/>
        <v>95</v>
      </c>
      <c r="B106" s="35" t="s">
        <v>145</v>
      </c>
      <c r="C106" s="36" t="s">
        <v>71</v>
      </c>
      <c r="D106" s="17" t="s">
        <v>1</v>
      </c>
      <c r="E106" s="5">
        <v>45092</v>
      </c>
      <c r="F106" s="5">
        <f>Таблица1[[#This Row],[Дата начала проведения работ ]]</f>
        <v>45092</v>
      </c>
      <c r="G106" s="4" t="s">
        <v>102</v>
      </c>
      <c r="H106" s="40">
        <v>45078</v>
      </c>
      <c r="I106" s="40" t="s">
        <v>145</v>
      </c>
      <c r="J106" s="41"/>
    </row>
    <row r="107" spans="1:10" s="18" customFormat="1" ht="31.5" hidden="1" x14ac:dyDescent="0.2">
      <c r="A107" s="27">
        <f t="shared" si="1"/>
        <v>96</v>
      </c>
      <c r="B107" s="34" t="s">
        <v>272</v>
      </c>
      <c r="C107" s="34" t="s">
        <v>269</v>
      </c>
      <c r="D107" s="17" t="s">
        <v>270</v>
      </c>
      <c r="E107" s="5">
        <v>45092</v>
      </c>
      <c r="F107" s="5">
        <f>Таблица1[[#This Row],[Дата начала проведения работ ]]</f>
        <v>45092</v>
      </c>
      <c r="G107" s="4" t="s">
        <v>102</v>
      </c>
      <c r="H107" s="40" t="s">
        <v>258</v>
      </c>
      <c r="I107" s="40" t="s">
        <v>272</v>
      </c>
      <c r="J107" s="41"/>
    </row>
    <row r="108" spans="1:10" s="18" customFormat="1" ht="15.75" hidden="1" x14ac:dyDescent="0.2">
      <c r="A108" s="27">
        <f t="shared" si="1"/>
        <v>97</v>
      </c>
      <c r="B108" s="35" t="s">
        <v>146</v>
      </c>
      <c r="C108" s="24" t="s">
        <v>71</v>
      </c>
      <c r="D108" s="17" t="s">
        <v>1</v>
      </c>
      <c r="E108" s="5">
        <v>45093</v>
      </c>
      <c r="F108" s="5">
        <f>Таблица1[[#This Row],[Дата начала проведения работ ]]</f>
        <v>45093</v>
      </c>
      <c r="G108" s="4" t="s">
        <v>102</v>
      </c>
      <c r="H108" s="40">
        <v>45079</v>
      </c>
      <c r="I108" s="40" t="s">
        <v>146</v>
      </c>
      <c r="J108" s="41"/>
    </row>
    <row r="109" spans="1:10" s="18" customFormat="1" ht="15.75" hidden="1" x14ac:dyDescent="0.2">
      <c r="A109" s="27">
        <f t="shared" si="1"/>
        <v>98</v>
      </c>
      <c r="B109" s="35" t="s">
        <v>147</v>
      </c>
      <c r="C109" s="24" t="s">
        <v>72</v>
      </c>
      <c r="D109" s="17" t="s">
        <v>1</v>
      </c>
      <c r="E109" s="5">
        <v>45096</v>
      </c>
      <c r="F109" s="5">
        <f>Таблица1[[#This Row],[Дата начала проведения работ ]]</f>
        <v>45096</v>
      </c>
      <c r="G109" s="4" t="s">
        <v>102</v>
      </c>
      <c r="H109" s="40">
        <v>45082</v>
      </c>
      <c r="I109" s="40" t="s">
        <v>147</v>
      </c>
      <c r="J109" s="41"/>
    </row>
    <row r="110" spans="1:10" s="18" customFormat="1" ht="15.75" hidden="1" x14ac:dyDescent="0.2">
      <c r="A110" s="27">
        <f t="shared" si="1"/>
        <v>99</v>
      </c>
      <c r="B110" s="35" t="s">
        <v>148</v>
      </c>
      <c r="C110" s="24" t="s">
        <v>72</v>
      </c>
      <c r="D110" s="17" t="s">
        <v>1</v>
      </c>
      <c r="E110" s="5">
        <v>45097</v>
      </c>
      <c r="F110" s="5">
        <f>Таблица1[[#This Row],[Дата начала проведения работ ]]</f>
        <v>45097</v>
      </c>
      <c r="G110" s="4" t="s">
        <v>102</v>
      </c>
      <c r="H110" s="40">
        <v>45083</v>
      </c>
      <c r="I110" s="40" t="s">
        <v>148</v>
      </c>
      <c r="J110" s="41"/>
    </row>
    <row r="111" spans="1:10" s="18" customFormat="1" ht="31.5" hidden="1" x14ac:dyDescent="0.2">
      <c r="A111" s="27">
        <f t="shared" si="1"/>
        <v>100</v>
      </c>
      <c r="B111" s="34" t="s">
        <v>275</v>
      </c>
      <c r="C111" s="34" t="s">
        <v>276</v>
      </c>
      <c r="D111" s="17" t="s">
        <v>270</v>
      </c>
      <c r="E111" s="5">
        <v>45097</v>
      </c>
      <c r="F111" s="5">
        <f>Таблица1[[#This Row],[Дата начала проведения работ ]]</f>
        <v>45097</v>
      </c>
      <c r="G111" s="4" t="s">
        <v>102</v>
      </c>
      <c r="H111" s="40">
        <v>45083</v>
      </c>
      <c r="I111" s="40" t="s">
        <v>275</v>
      </c>
      <c r="J111" s="41"/>
    </row>
    <row r="112" spans="1:10" s="18" customFormat="1" ht="15.75" hidden="1" x14ac:dyDescent="0.2">
      <c r="A112" s="27">
        <f t="shared" si="1"/>
        <v>101</v>
      </c>
      <c r="B112" s="24" t="s">
        <v>182</v>
      </c>
      <c r="C112" s="38" t="s">
        <v>183</v>
      </c>
      <c r="D112" s="17" t="s">
        <v>1</v>
      </c>
      <c r="E112" s="26">
        <v>45097</v>
      </c>
      <c r="F112" s="26">
        <v>45098</v>
      </c>
      <c r="G112" s="4" t="s">
        <v>102</v>
      </c>
      <c r="H112" s="40">
        <v>45083</v>
      </c>
      <c r="I112" s="40" t="s">
        <v>182</v>
      </c>
      <c r="J112" s="41"/>
    </row>
    <row r="113" spans="1:11" s="18" customFormat="1" ht="15.75" hidden="1" x14ac:dyDescent="0.2">
      <c r="A113" s="27">
        <f t="shared" si="1"/>
        <v>102</v>
      </c>
      <c r="B113" s="35" t="s">
        <v>149</v>
      </c>
      <c r="C113" s="24" t="s">
        <v>73</v>
      </c>
      <c r="D113" s="17" t="s">
        <v>1</v>
      </c>
      <c r="E113" s="5">
        <v>45098</v>
      </c>
      <c r="F113" s="5">
        <f>Таблица1[[#This Row],[Дата начала проведения работ ]]</f>
        <v>45098</v>
      </c>
      <c r="G113" s="4" t="s">
        <v>102</v>
      </c>
      <c r="H113" s="40">
        <v>45084</v>
      </c>
      <c r="I113" s="40" t="s">
        <v>149</v>
      </c>
      <c r="J113" s="41"/>
    </row>
    <row r="114" spans="1:11" s="18" customFormat="1" ht="31.5" hidden="1" x14ac:dyDescent="0.2">
      <c r="A114" s="27">
        <f t="shared" si="1"/>
        <v>103</v>
      </c>
      <c r="B114" s="34" t="s">
        <v>277</v>
      </c>
      <c r="C114" s="34" t="s">
        <v>276</v>
      </c>
      <c r="D114" s="17" t="s">
        <v>270</v>
      </c>
      <c r="E114" s="5">
        <v>45098</v>
      </c>
      <c r="F114" s="5">
        <f>Таблица1[[#This Row],[Дата начала проведения работ ]]</f>
        <v>45098</v>
      </c>
      <c r="G114" s="4" t="s">
        <v>102</v>
      </c>
      <c r="H114" s="40">
        <v>45084</v>
      </c>
      <c r="I114" s="40" t="s">
        <v>277</v>
      </c>
      <c r="J114" s="41"/>
    </row>
    <row r="115" spans="1:11" s="18" customFormat="1" ht="31.5" hidden="1" x14ac:dyDescent="0.2">
      <c r="A115" s="27">
        <f t="shared" si="1"/>
        <v>104</v>
      </c>
      <c r="B115" s="34" t="s">
        <v>278</v>
      </c>
      <c r="C115" s="34" t="s">
        <v>276</v>
      </c>
      <c r="D115" s="17" t="s">
        <v>270</v>
      </c>
      <c r="E115" s="5">
        <v>45099</v>
      </c>
      <c r="F115" s="5">
        <f>Таблица1[[#This Row],[Дата начала проведения работ ]]</f>
        <v>45099</v>
      </c>
      <c r="G115" s="4" t="s">
        <v>102</v>
      </c>
      <c r="H115" s="40">
        <v>45085</v>
      </c>
      <c r="I115" s="40" t="s">
        <v>278</v>
      </c>
      <c r="J115" s="41"/>
    </row>
    <row r="116" spans="1:11" s="18" customFormat="1" ht="31.5" hidden="1" x14ac:dyDescent="0.2">
      <c r="A116" s="27">
        <f t="shared" si="1"/>
        <v>105</v>
      </c>
      <c r="B116" s="24" t="s">
        <v>188</v>
      </c>
      <c r="C116" s="38" t="s">
        <v>187</v>
      </c>
      <c r="D116" s="17" t="s">
        <v>1</v>
      </c>
      <c r="E116" s="26">
        <v>45099</v>
      </c>
      <c r="F116" s="26">
        <v>45100</v>
      </c>
      <c r="G116" s="4" t="s">
        <v>102</v>
      </c>
      <c r="H116" s="40">
        <v>45085</v>
      </c>
      <c r="I116" s="40" t="s">
        <v>188</v>
      </c>
      <c r="J116" s="41"/>
    </row>
    <row r="117" spans="1:11" s="18" customFormat="1" ht="31.5" hidden="1" x14ac:dyDescent="0.2">
      <c r="A117" s="27">
        <f t="shared" si="1"/>
        <v>106</v>
      </c>
      <c r="B117" s="34" t="s">
        <v>279</v>
      </c>
      <c r="C117" s="34" t="s">
        <v>276</v>
      </c>
      <c r="D117" s="17" t="s">
        <v>270</v>
      </c>
      <c r="E117" s="5">
        <v>45100</v>
      </c>
      <c r="F117" s="5">
        <f>Таблица1[[#This Row],[Дата начала проведения работ ]]</f>
        <v>45100</v>
      </c>
      <c r="G117" s="4" t="s">
        <v>102</v>
      </c>
      <c r="H117" s="40">
        <v>45086</v>
      </c>
      <c r="I117" s="40" t="s">
        <v>279</v>
      </c>
      <c r="J117" s="41"/>
    </row>
    <row r="118" spans="1:11" s="18" customFormat="1" ht="15.75" hidden="1" x14ac:dyDescent="0.2">
      <c r="A118" s="27">
        <f t="shared" si="1"/>
        <v>107</v>
      </c>
      <c r="B118" s="35" t="s">
        <v>150</v>
      </c>
      <c r="C118" s="24" t="s">
        <v>73</v>
      </c>
      <c r="D118" s="17" t="s">
        <v>1</v>
      </c>
      <c r="E118" s="5">
        <v>45103</v>
      </c>
      <c r="F118" s="5">
        <f>Таблица1[[#This Row],[Дата начала проведения работ ]]</f>
        <v>45103</v>
      </c>
      <c r="G118" s="4" t="s">
        <v>102</v>
      </c>
      <c r="H118" s="40">
        <v>45089</v>
      </c>
      <c r="I118" s="40" t="s">
        <v>150</v>
      </c>
      <c r="J118" s="41"/>
    </row>
    <row r="119" spans="1:11" s="18" customFormat="1" ht="31.5" hidden="1" x14ac:dyDescent="0.2">
      <c r="A119" s="27">
        <f t="shared" si="1"/>
        <v>108</v>
      </c>
      <c r="B119" s="24" t="s">
        <v>223</v>
      </c>
      <c r="C119" s="38" t="s">
        <v>246</v>
      </c>
      <c r="D119" s="17" t="s">
        <v>1</v>
      </c>
      <c r="E119" s="32">
        <v>45103</v>
      </c>
      <c r="F119" s="32">
        <v>45105</v>
      </c>
      <c r="G119" s="4" t="s">
        <v>102</v>
      </c>
      <c r="H119" s="5">
        <v>45089</v>
      </c>
      <c r="I119" s="40" t="s">
        <v>223</v>
      </c>
      <c r="J119" s="41"/>
    </row>
    <row r="120" spans="1:11" s="18" customFormat="1" ht="31.5" hidden="1" x14ac:dyDescent="0.2">
      <c r="A120" s="27">
        <f t="shared" si="1"/>
        <v>109</v>
      </c>
      <c r="B120" s="24" t="s">
        <v>190</v>
      </c>
      <c r="C120" s="38" t="s">
        <v>211</v>
      </c>
      <c r="D120" s="17" t="s">
        <v>1</v>
      </c>
      <c r="E120" s="26">
        <v>45108</v>
      </c>
      <c r="F120" s="26">
        <f>Таблица1[[#This Row],[Дата начала проведения работ ]]</f>
        <v>45108</v>
      </c>
      <c r="G120" s="4" t="s">
        <v>102</v>
      </c>
      <c r="H120" s="40">
        <v>45094</v>
      </c>
      <c r="I120" s="40" t="s">
        <v>190</v>
      </c>
      <c r="J120" s="41"/>
    </row>
    <row r="121" spans="1:11" s="18" customFormat="1" ht="15.75" hidden="1" x14ac:dyDescent="0.2">
      <c r="A121" s="27">
        <f t="shared" si="1"/>
        <v>110</v>
      </c>
      <c r="B121" s="24" t="s">
        <v>194</v>
      </c>
      <c r="C121" s="38" t="s">
        <v>211</v>
      </c>
      <c r="D121" s="17" t="s">
        <v>1</v>
      </c>
      <c r="E121" s="26">
        <v>45108</v>
      </c>
      <c r="F121" s="26">
        <f>Таблица1[[#This Row],[Дата начала проведения работ ]]</f>
        <v>45108</v>
      </c>
      <c r="G121" s="4" t="s">
        <v>102</v>
      </c>
      <c r="H121" s="40">
        <v>45094</v>
      </c>
      <c r="I121" s="40" t="s">
        <v>194</v>
      </c>
      <c r="J121" s="41"/>
    </row>
    <row r="122" spans="1:11" s="18" customFormat="1" ht="31.5" hidden="1" x14ac:dyDescent="0.2">
      <c r="A122" s="27">
        <f t="shared" si="1"/>
        <v>111</v>
      </c>
      <c r="B122" s="24" t="s">
        <v>196</v>
      </c>
      <c r="C122" s="38" t="s">
        <v>211</v>
      </c>
      <c r="D122" s="17" t="s">
        <v>1</v>
      </c>
      <c r="E122" s="26">
        <v>45108</v>
      </c>
      <c r="F122" s="26">
        <f>Таблица1[[#This Row],[Дата начала проведения работ ]]</f>
        <v>45108</v>
      </c>
      <c r="G122" s="4" t="s">
        <v>102</v>
      </c>
      <c r="H122" s="40">
        <v>45094</v>
      </c>
      <c r="I122" s="40" t="s">
        <v>196</v>
      </c>
      <c r="J122" s="41"/>
    </row>
    <row r="123" spans="1:11" s="18" customFormat="1" ht="15.75" hidden="1" x14ac:dyDescent="0.2">
      <c r="A123" s="27">
        <f t="shared" si="1"/>
        <v>112</v>
      </c>
      <c r="B123" s="36" t="s">
        <v>203</v>
      </c>
      <c r="C123" s="47" t="s">
        <v>211</v>
      </c>
      <c r="D123" s="20" t="s">
        <v>1</v>
      </c>
      <c r="E123" s="26">
        <v>45108</v>
      </c>
      <c r="F123" s="48">
        <f>Таблица1[[#This Row],[Дата начала проведения работ ]]</f>
        <v>45108</v>
      </c>
      <c r="G123" s="21" t="s">
        <v>102</v>
      </c>
      <c r="H123" s="49">
        <v>45094</v>
      </c>
      <c r="I123" s="49" t="s">
        <v>203</v>
      </c>
      <c r="J123" s="41"/>
    </row>
    <row r="124" spans="1:11" s="18" customFormat="1" ht="15.75" hidden="1" x14ac:dyDescent="0.2">
      <c r="A124" s="27">
        <f t="shared" si="1"/>
        <v>113</v>
      </c>
      <c r="B124" s="36" t="s">
        <v>224</v>
      </c>
      <c r="C124" s="47" t="s">
        <v>247</v>
      </c>
      <c r="D124" s="20" t="s">
        <v>1</v>
      </c>
      <c r="E124" s="32">
        <v>45110</v>
      </c>
      <c r="F124" s="39">
        <v>45112</v>
      </c>
      <c r="G124" s="21" t="s">
        <v>102</v>
      </c>
      <c r="H124" s="22">
        <v>45096</v>
      </c>
      <c r="I124" s="49" t="s">
        <v>224</v>
      </c>
      <c r="J124" s="41"/>
    </row>
    <row r="125" spans="1:11" s="18" customFormat="1" ht="47.25" hidden="1" x14ac:dyDescent="0.2">
      <c r="A125" s="27">
        <f t="shared" si="1"/>
        <v>114</v>
      </c>
      <c r="B125" s="43" t="s">
        <v>15</v>
      </c>
      <c r="C125" s="44" t="s">
        <v>74</v>
      </c>
      <c r="D125" s="20" t="s">
        <v>1</v>
      </c>
      <c r="E125" s="29">
        <v>45111</v>
      </c>
      <c r="F125" s="31">
        <f>Таблица1[[#This Row],[Дата начала проведения работ ]]</f>
        <v>45111</v>
      </c>
      <c r="G125" s="21" t="s">
        <v>102</v>
      </c>
      <c r="H125" s="40">
        <v>45097</v>
      </c>
      <c r="I125" s="40" t="s">
        <v>15</v>
      </c>
      <c r="J125" s="41"/>
    </row>
    <row r="126" spans="1:11" ht="47.25" hidden="1" x14ac:dyDescent="0.3">
      <c r="A126" s="27">
        <f t="shared" si="1"/>
        <v>115</v>
      </c>
      <c r="B126" s="43" t="s">
        <v>16</v>
      </c>
      <c r="C126" s="44" t="s">
        <v>74</v>
      </c>
      <c r="D126" s="20" t="s">
        <v>1</v>
      </c>
      <c r="E126" s="29">
        <v>45111</v>
      </c>
      <c r="F126" s="31">
        <f>Таблица1[[#This Row],[Дата начала проведения работ ]]</f>
        <v>45111</v>
      </c>
      <c r="G126" s="21" t="s">
        <v>102</v>
      </c>
      <c r="H126" s="40">
        <v>45097</v>
      </c>
      <c r="I126" s="40" t="s">
        <v>16</v>
      </c>
      <c r="J126" s="41"/>
    </row>
    <row r="127" spans="1:11" hidden="1" x14ac:dyDescent="0.3">
      <c r="A127" s="28">
        <f t="shared" si="1"/>
        <v>116</v>
      </c>
      <c r="B127" s="36" t="s">
        <v>184</v>
      </c>
      <c r="C127" s="47" t="s">
        <v>185</v>
      </c>
      <c r="D127" s="20" t="s">
        <v>1</v>
      </c>
      <c r="E127" s="50">
        <v>45111</v>
      </c>
      <c r="F127" s="51">
        <v>45112</v>
      </c>
      <c r="G127" s="21" t="s">
        <v>102</v>
      </c>
      <c r="H127" s="49">
        <v>45097</v>
      </c>
      <c r="I127" s="49" t="s">
        <v>184</v>
      </c>
      <c r="J127" s="41"/>
    </row>
    <row r="128" spans="1:11" hidden="1" x14ac:dyDescent="0.3">
      <c r="A128" s="27">
        <f t="shared" si="1"/>
        <v>117</v>
      </c>
      <c r="B128" s="43" t="s">
        <v>17</v>
      </c>
      <c r="C128" s="44" t="s">
        <v>77</v>
      </c>
      <c r="D128" s="20" t="s">
        <v>1</v>
      </c>
      <c r="E128" s="5">
        <v>45112</v>
      </c>
      <c r="F128" s="22">
        <f>Таблица1[[#This Row],[Дата начала проведения работ ]]</f>
        <v>45112</v>
      </c>
      <c r="G128" s="21" t="s">
        <v>102</v>
      </c>
      <c r="H128" s="40">
        <v>45098</v>
      </c>
      <c r="I128" s="40" t="s">
        <v>17</v>
      </c>
      <c r="J128" s="41"/>
      <c r="K128" s="23"/>
    </row>
    <row r="129" spans="1:11" hidden="1" x14ac:dyDescent="0.3">
      <c r="A129" s="27">
        <f t="shared" si="1"/>
        <v>118</v>
      </c>
      <c r="B129" s="24" t="s">
        <v>189</v>
      </c>
      <c r="C129" s="38" t="s">
        <v>186</v>
      </c>
      <c r="D129" s="20" t="s">
        <v>1</v>
      </c>
      <c r="E129" s="26">
        <v>45113</v>
      </c>
      <c r="F129" s="48">
        <v>45114</v>
      </c>
      <c r="G129" s="21" t="s">
        <v>102</v>
      </c>
      <c r="H129" s="40">
        <v>45099</v>
      </c>
      <c r="I129" s="40" t="s">
        <v>189</v>
      </c>
      <c r="J129" s="41"/>
      <c r="K129" s="23"/>
    </row>
    <row r="130" spans="1:11" hidden="1" x14ac:dyDescent="0.3">
      <c r="A130" s="27">
        <f t="shared" si="1"/>
        <v>119</v>
      </c>
      <c r="B130" s="43" t="s">
        <v>155</v>
      </c>
      <c r="C130" s="44" t="s">
        <v>77</v>
      </c>
      <c r="D130" s="20" t="s">
        <v>1</v>
      </c>
      <c r="E130" s="5">
        <v>45114</v>
      </c>
      <c r="F130" s="22">
        <f>Таблица1[[#This Row],[Дата начала проведения работ ]]</f>
        <v>45114</v>
      </c>
      <c r="G130" s="21" t="s">
        <v>102</v>
      </c>
      <c r="H130" s="40">
        <v>45100</v>
      </c>
      <c r="I130" s="40" t="s">
        <v>155</v>
      </c>
      <c r="J130" s="41"/>
    </row>
    <row r="131" spans="1:11" ht="31.5" hidden="1" x14ac:dyDescent="0.3">
      <c r="A131" s="27">
        <f t="shared" si="1"/>
        <v>120</v>
      </c>
      <c r="B131" s="43" t="s">
        <v>151</v>
      </c>
      <c r="C131" s="44" t="s">
        <v>75</v>
      </c>
      <c r="D131" s="20" t="s">
        <v>1</v>
      </c>
      <c r="E131" s="5">
        <v>45115</v>
      </c>
      <c r="F131" s="22">
        <f>Таблица1[[#This Row],[Дата начала проведения работ ]]</f>
        <v>45115</v>
      </c>
      <c r="G131" s="21" t="s">
        <v>102</v>
      </c>
      <c r="H131" s="40">
        <v>45101</v>
      </c>
      <c r="I131" s="40" t="s">
        <v>151</v>
      </c>
      <c r="J131" s="41"/>
    </row>
    <row r="132" spans="1:11" ht="31.5" hidden="1" x14ac:dyDescent="0.3">
      <c r="A132" s="27">
        <f t="shared" ref="A132:A195" si="2">ROW(132:132)-11</f>
        <v>121</v>
      </c>
      <c r="B132" s="43" t="s">
        <v>152</v>
      </c>
      <c r="C132" s="44" t="s">
        <v>75</v>
      </c>
      <c r="D132" s="20" t="s">
        <v>1</v>
      </c>
      <c r="E132" s="5">
        <v>45115</v>
      </c>
      <c r="F132" s="22">
        <f>Таблица1[[#This Row],[Дата начала проведения работ ]]</f>
        <v>45115</v>
      </c>
      <c r="G132" s="21" t="s">
        <v>102</v>
      </c>
      <c r="H132" s="40">
        <v>45101</v>
      </c>
      <c r="I132" s="40" t="s">
        <v>152</v>
      </c>
      <c r="J132" s="41"/>
    </row>
    <row r="133" spans="1:11" hidden="1" x14ac:dyDescent="0.3">
      <c r="A133" s="27">
        <f t="shared" si="2"/>
        <v>122</v>
      </c>
      <c r="B133" s="43" t="s">
        <v>156</v>
      </c>
      <c r="C133" s="44" t="s">
        <v>77</v>
      </c>
      <c r="D133" s="20" t="s">
        <v>1</v>
      </c>
      <c r="E133" s="5">
        <v>45117</v>
      </c>
      <c r="F133" s="22">
        <f>Таблица1[[#This Row],[Дата начала проведения работ ]]</f>
        <v>45117</v>
      </c>
      <c r="G133" s="21" t="s">
        <v>102</v>
      </c>
      <c r="H133" s="40">
        <v>45103</v>
      </c>
      <c r="I133" s="40" t="s">
        <v>156</v>
      </c>
      <c r="J133" s="41"/>
    </row>
    <row r="134" spans="1:11" hidden="1" x14ac:dyDescent="0.3">
      <c r="A134" s="27">
        <f t="shared" si="2"/>
        <v>123</v>
      </c>
      <c r="B134" s="24" t="s">
        <v>226</v>
      </c>
      <c r="C134" s="38" t="s">
        <v>239</v>
      </c>
      <c r="D134" s="20" t="s">
        <v>1</v>
      </c>
      <c r="E134" s="25">
        <v>45117</v>
      </c>
      <c r="F134" s="30">
        <v>45119</v>
      </c>
      <c r="G134" s="21" t="s">
        <v>102</v>
      </c>
      <c r="H134" s="5">
        <v>45103</v>
      </c>
      <c r="I134" s="40" t="s">
        <v>226</v>
      </c>
      <c r="J134" s="41"/>
    </row>
    <row r="135" spans="1:11" ht="47.25" hidden="1" x14ac:dyDescent="0.3">
      <c r="A135" s="27">
        <f t="shared" si="2"/>
        <v>124</v>
      </c>
      <c r="B135" s="43" t="s">
        <v>153</v>
      </c>
      <c r="C135" s="44" t="s">
        <v>76</v>
      </c>
      <c r="D135" s="20" t="s">
        <v>1</v>
      </c>
      <c r="E135" s="5">
        <v>45118</v>
      </c>
      <c r="F135" s="22">
        <f>Таблица1[[#This Row],[Дата начала проведения работ ]]</f>
        <v>45118</v>
      </c>
      <c r="G135" s="21" t="s">
        <v>102</v>
      </c>
      <c r="H135" s="40">
        <v>45104</v>
      </c>
      <c r="I135" s="40" t="s">
        <v>153</v>
      </c>
      <c r="J135" s="41"/>
    </row>
    <row r="136" spans="1:11" ht="47.25" hidden="1" x14ac:dyDescent="0.3">
      <c r="A136" s="27">
        <f t="shared" si="2"/>
        <v>125</v>
      </c>
      <c r="B136" s="43" t="s">
        <v>154</v>
      </c>
      <c r="C136" s="44" t="s">
        <v>76</v>
      </c>
      <c r="D136" s="20" t="s">
        <v>1</v>
      </c>
      <c r="E136" s="5">
        <v>45118</v>
      </c>
      <c r="F136" s="22">
        <f>Таблица1[[#This Row],[Дата начала проведения работ ]]</f>
        <v>45118</v>
      </c>
      <c r="G136" s="21" t="s">
        <v>102</v>
      </c>
      <c r="H136" s="40">
        <v>45104</v>
      </c>
      <c r="I136" s="40" t="s">
        <v>154</v>
      </c>
      <c r="J136" s="52"/>
      <c r="K136" s="23"/>
    </row>
    <row r="137" spans="1:11" hidden="1" x14ac:dyDescent="0.3">
      <c r="A137" s="27">
        <f t="shared" si="2"/>
        <v>126</v>
      </c>
      <c r="B137" s="43" t="s">
        <v>157</v>
      </c>
      <c r="C137" s="44" t="s">
        <v>77</v>
      </c>
      <c r="D137" s="20" t="s">
        <v>1</v>
      </c>
      <c r="E137" s="5">
        <v>45118</v>
      </c>
      <c r="F137" s="22">
        <f>Таблица1[[#This Row],[Дата начала проведения работ ]]</f>
        <v>45118</v>
      </c>
      <c r="G137" s="21" t="s">
        <v>102</v>
      </c>
      <c r="H137" s="40">
        <v>45104</v>
      </c>
      <c r="I137" s="40" t="s">
        <v>157</v>
      </c>
      <c r="J137" s="41"/>
      <c r="K137" s="23"/>
    </row>
    <row r="138" spans="1:11" hidden="1" x14ac:dyDescent="0.3">
      <c r="A138" s="27">
        <f t="shared" si="2"/>
        <v>127</v>
      </c>
      <c r="B138" s="43" t="s">
        <v>158</v>
      </c>
      <c r="C138" s="44" t="s">
        <v>77</v>
      </c>
      <c r="D138" s="20" t="s">
        <v>1</v>
      </c>
      <c r="E138" s="5">
        <v>45119</v>
      </c>
      <c r="F138" s="22">
        <f>Таблица1[[#This Row],[Дата начала проведения работ ]]</f>
        <v>45119</v>
      </c>
      <c r="G138" s="21" t="s">
        <v>102</v>
      </c>
      <c r="H138" s="40">
        <v>45105</v>
      </c>
      <c r="I138" s="40" t="s">
        <v>158</v>
      </c>
      <c r="J138" s="41"/>
      <c r="K138" s="23"/>
    </row>
    <row r="139" spans="1:11" hidden="1" x14ac:dyDescent="0.3">
      <c r="A139" s="28">
        <f t="shared" si="2"/>
        <v>128</v>
      </c>
      <c r="B139" s="53" t="s">
        <v>159</v>
      </c>
      <c r="C139" s="44" t="s">
        <v>77</v>
      </c>
      <c r="D139" s="20" t="s">
        <v>1</v>
      </c>
      <c r="E139" s="5">
        <v>45120</v>
      </c>
      <c r="F139" s="22">
        <f>Таблица1[[#This Row],[Дата начала проведения работ ]]</f>
        <v>45120</v>
      </c>
      <c r="G139" s="21" t="s">
        <v>102</v>
      </c>
      <c r="H139" s="40">
        <v>45106</v>
      </c>
      <c r="I139" s="49" t="s">
        <v>159</v>
      </c>
      <c r="J139" s="41"/>
      <c r="K139" s="23"/>
    </row>
    <row r="140" spans="1:11" ht="31.5" hidden="1" x14ac:dyDescent="0.3">
      <c r="A140" s="27">
        <f t="shared" si="2"/>
        <v>129</v>
      </c>
      <c r="B140" s="35" t="s">
        <v>18</v>
      </c>
      <c r="C140" s="24" t="s">
        <v>78</v>
      </c>
      <c r="D140" s="20" t="s">
        <v>1</v>
      </c>
      <c r="E140" s="5">
        <v>45121</v>
      </c>
      <c r="F140" s="22">
        <f>Таблица1[[#This Row],[Дата начала проведения работ ]]</f>
        <v>45121</v>
      </c>
      <c r="G140" s="21" t="s">
        <v>102</v>
      </c>
      <c r="H140" s="40">
        <v>45107</v>
      </c>
      <c r="I140" s="40" t="s">
        <v>18</v>
      </c>
      <c r="J140" s="41"/>
    </row>
    <row r="141" spans="1:11" ht="31.5" hidden="1" x14ac:dyDescent="0.3">
      <c r="A141" s="27">
        <f t="shared" si="2"/>
        <v>130</v>
      </c>
      <c r="B141" s="34" t="s">
        <v>289</v>
      </c>
      <c r="C141" s="34" t="s">
        <v>290</v>
      </c>
      <c r="D141" s="20" t="s">
        <v>257</v>
      </c>
      <c r="E141" s="5">
        <v>45121</v>
      </c>
      <c r="F141" s="22">
        <f>Таблица1[[#This Row],[Дата начала проведения работ ]]</f>
        <v>45121</v>
      </c>
      <c r="G141" s="21" t="s">
        <v>102</v>
      </c>
      <c r="H141" s="40" t="s">
        <v>258</v>
      </c>
      <c r="I141" s="40" t="s">
        <v>289</v>
      </c>
      <c r="J141" s="41"/>
    </row>
    <row r="142" spans="1:11" hidden="1" x14ac:dyDescent="0.3">
      <c r="A142" s="27">
        <f t="shared" si="2"/>
        <v>131</v>
      </c>
      <c r="B142" s="43" t="s">
        <v>19</v>
      </c>
      <c r="C142" s="44" t="s">
        <v>79</v>
      </c>
      <c r="D142" s="20" t="s">
        <v>1</v>
      </c>
      <c r="E142" s="5">
        <v>45124</v>
      </c>
      <c r="F142" s="22">
        <f>Таблица1[[#This Row],[Дата начала проведения работ ]]</f>
        <v>45124</v>
      </c>
      <c r="G142" s="21" t="s">
        <v>102</v>
      </c>
      <c r="H142" s="40">
        <v>45110</v>
      </c>
      <c r="I142" s="40" t="s">
        <v>19</v>
      </c>
      <c r="J142" s="41"/>
    </row>
    <row r="143" spans="1:11" hidden="1" x14ac:dyDescent="0.3">
      <c r="A143" s="27">
        <f t="shared" si="2"/>
        <v>132</v>
      </c>
      <c r="B143" s="34" t="s">
        <v>291</v>
      </c>
      <c r="C143" s="34" t="s">
        <v>292</v>
      </c>
      <c r="D143" s="20" t="s">
        <v>257</v>
      </c>
      <c r="E143" s="5">
        <v>45124</v>
      </c>
      <c r="F143" s="22">
        <f>Таблица1[[#This Row],[Дата начала проведения работ ]]</f>
        <v>45124</v>
      </c>
      <c r="G143" s="21" t="s">
        <v>102</v>
      </c>
      <c r="H143" s="40">
        <v>45110</v>
      </c>
      <c r="I143" s="40" t="s">
        <v>291</v>
      </c>
      <c r="J143" s="41"/>
    </row>
    <row r="144" spans="1:11" hidden="1" x14ac:dyDescent="0.3">
      <c r="A144" s="27">
        <f t="shared" si="2"/>
        <v>133</v>
      </c>
      <c r="B144" s="35" t="s">
        <v>20</v>
      </c>
      <c r="C144" s="24" t="s">
        <v>80</v>
      </c>
      <c r="D144" s="20" t="s">
        <v>1</v>
      </c>
      <c r="E144" s="5">
        <v>45125</v>
      </c>
      <c r="F144" s="22">
        <f>Таблица1[[#This Row],[Дата начала проведения работ ]]</f>
        <v>45125</v>
      </c>
      <c r="G144" s="21" t="s">
        <v>102</v>
      </c>
      <c r="H144" s="40">
        <v>45111</v>
      </c>
      <c r="I144" s="40" t="s">
        <v>20</v>
      </c>
      <c r="J144" s="41"/>
    </row>
    <row r="145" spans="1:10" ht="47.25" hidden="1" x14ac:dyDescent="0.3">
      <c r="A145" s="27">
        <f t="shared" si="2"/>
        <v>134</v>
      </c>
      <c r="B145" s="34" t="s">
        <v>306</v>
      </c>
      <c r="C145" s="34" t="s">
        <v>307</v>
      </c>
      <c r="D145" s="20" t="s">
        <v>299</v>
      </c>
      <c r="E145" s="5">
        <v>45125</v>
      </c>
      <c r="F145" s="22">
        <f>Таблица1[[#This Row],[Дата начала проведения работ ]]</f>
        <v>45125</v>
      </c>
      <c r="G145" s="21" t="s">
        <v>102</v>
      </c>
      <c r="H145" s="40">
        <v>45111</v>
      </c>
      <c r="I145" s="40" t="s">
        <v>306</v>
      </c>
      <c r="J145" s="41"/>
    </row>
    <row r="146" spans="1:10" hidden="1" x14ac:dyDescent="0.3">
      <c r="A146" s="27">
        <f t="shared" si="2"/>
        <v>135</v>
      </c>
      <c r="B146" s="35" t="s">
        <v>164</v>
      </c>
      <c r="C146" s="24" t="s">
        <v>166</v>
      </c>
      <c r="D146" s="20" t="s">
        <v>1</v>
      </c>
      <c r="E146" s="5">
        <v>45126</v>
      </c>
      <c r="F146" s="22">
        <f>Таблица1[[#This Row],[Дата начала проведения работ ]]</f>
        <v>45126</v>
      </c>
      <c r="G146" s="21" t="s">
        <v>102</v>
      </c>
      <c r="H146" s="40">
        <v>45112</v>
      </c>
      <c r="I146" s="40" t="s">
        <v>164</v>
      </c>
      <c r="J146" s="41"/>
    </row>
    <row r="147" spans="1:10" hidden="1" x14ac:dyDescent="0.3">
      <c r="A147" s="27">
        <f t="shared" si="2"/>
        <v>136</v>
      </c>
      <c r="B147" s="35" t="s">
        <v>165</v>
      </c>
      <c r="C147" s="24" t="s">
        <v>166</v>
      </c>
      <c r="D147" s="20" t="s">
        <v>1</v>
      </c>
      <c r="E147" s="5">
        <v>45127</v>
      </c>
      <c r="F147" s="22">
        <f>Таблица1[[#This Row],[Дата начала проведения работ ]]</f>
        <v>45127</v>
      </c>
      <c r="G147" s="21" t="s">
        <v>102</v>
      </c>
      <c r="H147" s="40">
        <v>45113</v>
      </c>
      <c r="I147" s="40" t="s">
        <v>165</v>
      </c>
      <c r="J147" s="41"/>
    </row>
    <row r="148" spans="1:10" ht="31.5" hidden="1" x14ac:dyDescent="0.3">
      <c r="A148" s="27">
        <f t="shared" si="2"/>
        <v>137</v>
      </c>
      <c r="B148" s="34" t="s">
        <v>280</v>
      </c>
      <c r="C148" s="34" t="s">
        <v>281</v>
      </c>
      <c r="D148" s="20" t="s">
        <v>270</v>
      </c>
      <c r="E148" s="5">
        <v>45131</v>
      </c>
      <c r="F148" s="22">
        <f>Таблица1[[#This Row],[Дата начала проведения работ ]]</f>
        <v>45131</v>
      </c>
      <c r="G148" s="21" t="s">
        <v>102</v>
      </c>
      <c r="H148" s="40">
        <v>45117</v>
      </c>
      <c r="I148" s="40" t="s">
        <v>280</v>
      </c>
      <c r="J148" s="41"/>
    </row>
    <row r="149" spans="1:10" ht="31.5" hidden="1" x14ac:dyDescent="0.3">
      <c r="A149" s="27">
        <f t="shared" si="2"/>
        <v>138</v>
      </c>
      <c r="B149" s="24" t="s">
        <v>225</v>
      </c>
      <c r="C149" s="38" t="s">
        <v>248</v>
      </c>
      <c r="D149" s="20" t="s">
        <v>4</v>
      </c>
      <c r="E149" s="25">
        <v>45131</v>
      </c>
      <c r="F149" s="30">
        <v>45133</v>
      </c>
      <c r="G149" s="21" t="s">
        <v>102</v>
      </c>
      <c r="H149" s="5">
        <v>45117</v>
      </c>
      <c r="I149" s="40" t="s">
        <v>225</v>
      </c>
      <c r="J149" s="41"/>
    </row>
    <row r="150" spans="1:10" ht="31.5" hidden="1" x14ac:dyDescent="0.3">
      <c r="A150" s="27">
        <f t="shared" si="2"/>
        <v>139</v>
      </c>
      <c r="B150" s="34" t="s">
        <v>282</v>
      </c>
      <c r="C150" s="34" t="s">
        <v>283</v>
      </c>
      <c r="D150" s="20" t="s">
        <v>270</v>
      </c>
      <c r="E150" s="5">
        <v>45132</v>
      </c>
      <c r="F150" s="22">
        <f>Таблица1[[#This Row],[Дата начала проведения работ ]]</f>
        <v>45132</v>
      </c>
      <c r="G150" s="21" t="s">
        <v>102</v>
      </c>
      <c r="H150" s="40">
        <v>45118</v>
      </c>
      <c r="I150" s="40" t="s">
        <v>282</v>
      </c>
      <c r="J150" s="41"/>
    </row>
    <row r="151" spans="1:10" ht="31.5" hidden="1" x14ac:dyDescent="0.3">
      <c r="A151" s="27">
        <f t="shared" si="2"/>
        <v>140</v>
      </c>
      <c r="B151" s="34" t="s">
        <v>284</v>
      </c>
      <c r="C151" s="34" t="s">
        <v>283</v>
      </c>
      <c r="D151" s="20" t="s">
        <v>270</v>
      </c>
      <c r="E151" s="5">
        <v>45133</v>
      </c>
      <c r="F151" s="22">
        <f>Таблица1[[#This Row],[Дата начала проведения работ ]]</f>
        <v>45133</v>
      </c>
      <c r="G151" s="21" t="s">
        <v>102</v>
      </c>
      <c r="H151" s="40">
        <v>45119</v>
      </c>
      <c r="I151" s="40" t="s">
        <v>284</v>
      </c>
      <c r="J151" s="41"/>
    </row>
    <row r="152" spans="1:10" ht="31.5" hidden="1" x14ac:dyDescent="0.3">
      <c r="A152" s="27">
        <f t="shared" si="2"/>
        <v>141</v>
      </c>
      <c r="B152" s="34" t="s">
        <v>285</v>
      </c>
      <c r="C152" s="34" t="s">
        <v>286</v>
      </c>
      <c r="D152" s="20" t="s">
        <v>270</v>
      </c>
      <c r="E152" s="5">
        <v>45134</v>
      </c>
      <c r="F152" s="22">
        <f>Таблица1[[#This Row],[Дата начала проведения работ ]]</f>
        <v>45134</v>
      </c>
      <c r="G152" s="21" t="s">
        <v>102</v>
      </c>
      <c r="H152" s="40">
        <v>45120</v>
      </c>
      <c r="I152" s="40" t="s">
        <v>285</v>
      </c>
      <c r="J152" s="41"/>
    </row>
    <row r="153" spans="1:10" ht="31.5" hidden="1" x14ac:dyDescent="0.3">
      <c r="A153" s="27">
        <f t="shared" si="2"/>
        <v>142</v>
      </c>
      <c r="B153" s="34" t="s">
        <v>287</v>
      </c>
      <c r="C153" s="34" t="s">
        <v>288</v>
      </c>
      <c r="D153" s="20" t="s">
        <v>270</v>
      </c>
      <c r="E153" s="5">
        <v>45135</v>
      </c>
      <c r="F153" s="22">
        <f>Таблица1[[#This Row],[Дата начала проведения работ ]]</f>
        <v>45135</v>
      </c>
      <c r="G153" s="21" t="s">
        <v>102</v>
      </c>
      <c r="H153" s="40">
        <v>45121</v>
      </c>
      <c r="I153" s="40" t="s">
        <v>287</v>
      </c>
      <c r="J153" s="41"/>
    </row>
    <row r="154" spans="1:10" ht="31.5" hidden="1" x14ac:dyDescent="0.3">
      <c r="A154" s="27">
        <f t="shared" si="2"/>
        <v>143</v>
      </c>
      <c r="B154" s="43" t="s">
        <v>21</v>
      </c>
      <c r="C154" s="24" t="s">
        <v>81</v>
      </c>
      <c r="D154" s="20" t="s">
        <v>4</v>
      </c>
      <c r="E154" s="5">
        <v>45139</v>
      </c>
      <c r="F154" s="22">
        <f>Таблица1[[#This Row],[Дата начала проведения работ ]]</f>
        <v>45139</v>
      </c>
      <c r="G154" s="21" t="s">
        <v>102</v>
      </c>
      <c r="H154" s="40">
        <v>45125</v>
      </c>
      <c r="I154" s="40" t="s">
        <v>21</v>
      </c>
      <c r="J154" s="41"/>
    </row>
    <row r="155" spans="1:10" ht="31.5" hidden="1" x14ac:dyDescent="0.3">
      <c r="A155" s="27">
        <f t="shared" si="2"/>
        <v>144</v>
      </c>
      <c r="B155" s="24" t="s">
        <v>191</v>
      </c>
      <c r="C155" s="38" t="s">
        <v>211</v>
      </c>
      <c r="D155" s="20" t="s">
        <v>1</v>
      </c>
      <c r="E155" s="26">
        <v>45139</v>
      </c>
      <c r="F155" s="48">
        <f>Таблица1[[#This Row],[Дата начала проведения работ ]]</f>
        <v>45139</v>
      </c>
      <c r="G155" s="21" t="s">
        <v>102</v>
      </c>
      <c r="H155" s="40">
        <v>45125</v>
      </c>
      <c r="I155" s="40" t="s">
        <v>191</v>
      </c>
      <c r="J155" s="41"/>
    </row>
    <row r="156" spans="1:10" hidden="1" x14ac:dyDescent="0.3">
      <c r="A156" s="27">
        <f t="shared" si="2"/>
        <v>145</v>
      </c>
      <c r="B156" s="24" t="s">
        <v>192</v>
      </c>
      <c r="C156" s="38" t="s">
        <v>211</v>
      </c>
      <c r="D156" s="20" t="s">
        <v>1</v>
      </c>
      <c r="E156" s="26">
        <v>45139</v>
      </c>
      <c r="F156" s="48">
        <f>Таблица1[[#This Row],[Дата начала проведения работ ]]</f>
        <v>45139</v>
      </c>
      <c r="G156" s="21" t="s">
        <v>102</v>
      </c>
      <c r="H156" s="40">
        <v>45125</v>
      </c>
      <c r="I156" s="40" t="s">
        <v>192</v>
      </c>
      <c r="J156" s="41"/>
    </row>
    <row r="157" spans="1:10" hidden="1" x14ac:dyDescent="0.3">
      <c r="A157" s="27">
        <f t="shared" si="2"/>
        <v>146</v>
      </c>
      <c r="B157" s="24" t="s">
        <v>193</v>
      </c>
      <c r="C157" s="38" t="s">
        <v>211</v>
      </c>
      <c r="D157" s="20" t="s">
        <v>1</v>
      </c>
      <c r="E157" s="26">
        <v>45139</v>
      </c>
      <c r="F157" s="48">
        <f>Таблица1[[#This Row],[Дата начала проведения работ ]]</f>
        <v>45139</v>
      </c>
      <c r="G157" s="21" t="s">
        <v>102</v>
      </c>
      <c r="H157" s="40">
        <v>45125</v>
      </c>
      <c r="I157" s="40" t="s">
        <v>193</v>
      </c>
      <c r="J157" s="41"/>
    </row>
    <row r="158" spans="1:10" hidden="1" x14ac:dyDescent="0.3">
      <c r="A158" s="27">
        <f t="shared" si="2"/>
        <v>147</v>
      </c>
      <c r="B158" s="24" t="s">
        <v>195</v>
      </c>
      <c r="C158" s="38" t="s">
        <v>211</v>
      </c>
      <c r="D158" s="20" t="s">
        <v>1</v>
      </c>
      <c r="E158" s="26">
        <v>45139</v>
      </c>
      <c r="F158" s="48">
        <f>Таблица1[[#This Row],[Дата начала проведения работ ]]</f>
        <v>45139</v>
      </c>
      <c r="G158" s="21" t="s">
        <v>102</v>
      </c>
      <c r="H158" s="40">
        <v>45125</v>
      </c>
      <c r="I158" s="40" t="s">
        <v>195</v>
      </c>
      <c r="J158" s="41"/>
    </row>
    <row r="159" spans="1:10" hidden="1" x14ac:dyDescent="0.3">
      <c r="A159" s="27">
        <f t="shared" si="2"/>
        <v>148</v>
      </c>
      <c r="B159" s="24" t="s">
        <v>197</v>
      </c>
      <c r="C159" s="38" t="s">
        <v>211</v>
      </c>
      <c r="D159" s="20" t="s">
        <v>1</v>
      </c>
      <c r="E159" s="26">
        <v>45139</v>
      </c>
      <c r="F159" s="48">
        <f>Таблица1[[#This Row],[Дата начала проведения работ ]]</f>
        <v>45139</v>
      </c>
      <c r="G159" s="21" t="s">
        <v>102</v>
      </c>
      <c r="H159" s="40">
        <v>45125</v>
      </c>
      <c r="I159" s="40" t="s">
        <v>197</v>
      </c>
      <c r="J159" s="41"/>
    </row>
    <row r="160" spans="1:10" hidden="1" x14ac:dyDescent="0.3">
      <c r="A160" s="28">
        <f t="shared" si="2"/>
        <v>149</v>
      </c>
      <c r="B160" s="36" t="s">
        <v>204</v>
      </c>
      <c r="C160" s="38" t="s">
        <v>211</v>
      </c>
      <c r="D160" s="20" t="s">
        <v>1</v>
      </c>
      <c r="E160" s="26">
        <v>45139</v>
      </c>
      <c r="F160" s="48">
        <f>Таблица1[[#This Row],[Дата начала проведения работ ]]</f>
        <v>45139</v>
      </c>
      <c r="G160" s="21" t="s">
        <v>102</v>
      </c>
      <c r="H160" s="49">
        <v>45125</v>
      </c>
      <c r="I160" s="49" t="s">
        <v>204</v>
      </c>
      <c r="J160" s="41"/>
    </row>
    <row r="161" spans="1:11" hidden="1" x14ac:dyDescent="0.3">
      <c r="A161" s="27">
        <f t="shared" si="2"/>
        <v>150</v>
      </c>
      <c r="B161" s="24" t="s">
        <v>227</v>
      </c>
      <c r="C161" s="38" t="s">
        <v>240</v>
      </c>
      <c r="D161" s="17" t="s">
        <v>1</v>
      </c>
      <c r="E161" s="25">
        <v>45139</v>
      </c>
      <c r="F161" s="30">
        <v>45141</v>
      </c>
      <c r="G161" s="21" t="s">
        <v>102</v>
      </c>
      <c r="H161" s="5">
        <v>45125</v>
      </c>
      <c r="I161" s="40" t="s">
        <v>227</v>
      </c>
      <c r="J161" s="41"/>
      <c r="K161" s="23"/>
    </row>
    <row r="162" spans="1:11" ht="31.5" hidden="1" x14ac:dyDescent="0.3">
      <c r="A162" s="27">
        <f t="shared" si="2"/>
        <v>151</v>
      </c>
      <c r="B162" s="24" t="s">
        <v>228</v>
      </c>
      <c r="C162" s="38" t="s">
        <v>249</v>
      </c>
      <c r="D162" s="17" t="s">
        <v>4</v>
      </c>
      <c r="E162" s="25">
        <v>45139</v>
      </c>
      <c r="F162" s="30">
        <v>45141</v>
      </c>
      <c r="G162" s="21" t="s">
        <v>102</v>
      </c>
      <c r="H162" s="5">
        <v>45125</v>
      </c>
      <c r="I162" s="40" t="s">
        <v>228</v>
      </c>
      <c r="J162" s="41"/>
      <c r="K162" s="23"/>
    </row>
    <row r="163" spans="1:11" hidden="1" x14ac:dyDescent="0.3">
      <c r="A163" s="27">
        <f t="shared" si="2"/>
        <v>152</v>
      </c>
      <c r="B163" s="24" t="s">
        <v>227</v>
      </c>
      <c r="C163" s="38" t="s">
        <v>240</v>
      </c>
      <c r="D163" s="17" t="s">
        <v>1</v>
      </c>
      <c r="E163" s="25">
        <v>45139</v>
      </c>
      <c r="F163" s="30">
        <v>45141</v>
      </c>
      <c r="G163" s="21" t="s">
        <v>102</v>
      </c>
      <c r="H163" s="5">
        <v>45125</v>
      </c>
      <c r="I163" s="40" t="s">
        <v>227</v>
      </c>
      <c r="J163" s="41"/>
      <c r="K163" s="23"/>
    </row>
    <row r="164" spans="1:11" ht="31.5" hidden="1" x14ac:dyDescent="0.3">
      <c r="A164" s="27">
        <f t="shared" si="2"/>
        <v>153</v>
      </c>
      <c r="B164" s="43" t="s">
        <v>22</v>
      </c>
      <c r="C164" s="24" t="s">
        <v>81</v>
      </c>
      <c r="D164" s="17" t="s">
        <v>4</v>
      </c>
      <c r="E164" s="5">
        <v>45140</v>
      </c>
      <c r="F164" s="22">
        <f>Таблица1[[#This Row],[Дата начала проведения работ ]]</f>
        <v>45140</v>
      </c>
      <c r="G164" s="21" t="s">
        <v>102</v>
      </c>
      <c r="H164" s="40">
        <v>45126</v>
      </c>
      <c r="I164" s="40" t="s">
        <v>22</v>
      </c>
      <c r="J164" s="41"/>
      <c r="K164" s="23"/>
    </row>
    <row r="165" spans="1:11" hidden="1" x14ac:dyDescent="0.3">
      <c r="A165" s="27">
        <f t="shared" si="2"/>
        <v>154</v>
      </c>
      <c r="B165" s="24" t="s">
        <v>225</v>
      </c>
      <c r="C165" s="38" t="s">
        <v>248</v>
      </c>
      <c r="D165" s="17" t="s">
        <v>1</v>
      </c>
      <c r="E165" s="25">
        <v>45140</v>
      </c>
      <c r="F165" s="30">
        <v>45143</v>
      </c>
      <c r="G165" s="21" t="s">
        <v>102</v>
      </c>
      <c r="H165" s="5">
        <v>45126</v>
      </c>
      <c r="I165" s="40" t="s">
        <v>225</v>
      </c>
      <c r="J165" s="41"/>
      <c r="K165" s="23"/>
    </row>
    <row r="166" spans="1:11" ht="31.5" hidden="1" x14ac:dyDescent="0.3">
      <c r="A166" s="27">
        <f t="shared" si="2"/>
        <v>155</v>
      </c>
      <c r="B166" s="43" t="s">
        <v>23</v>
      </c>
      <c r="C166" s="24" t="s">
        <v>81</v>
      </c>
      <c r="D166" s="17" t="s">
        <v>4</v>
      </c>
      <c r="E166" s="5">
        <v>45141</v>
      </c>
      <c r="F166" s="22">
        <f>Таблица1[[#This Row],[Дата начала проведения работ ]]</f>
        <v>45141</v>
      </c>
      <c r="G166" s="21" t="s">
        <v>102</v>
      </c>
      <c r="H166" s="40">
        <v>45127</v>
      </c>
      <c r="I166" s="40" t="s">
        <v>23</v>
      </c>
      <c r="J166" s="41"/>
      <c r="K166" s="23"/>
    </row>
    <row r="167" spans="1:11" ht="31.5" hidden="1" x14ac:dyDescent="0.3">
      <c r="A167" s="27">
        <f t="shared" si="2"/>
        <v>156</v>
      </c>
      <c r="B167" s="43" t="s">
        <v>24</v>
      </c>
      <c r="C167" s="24" t="s">
        <v>81</v>
      </c>
      <c r="D167" s="17" t="s">
        <v>4</v>
      </c>
      <c r="E167" s="5">
        <v>45142</v>
      </c>
      <c r="F167" s="22">
        <f>Таблица1[[#This Row],[Дата начала проведения работ ]]</f>
        <v>45142</v>
      </c>
      <c r="G167" s="21" t="s">
        <v>102</v>
      </c>
      <c r="H167" s="40">
        <v>45128</v>
      </c>
      <c r="I167" s="40" t="s">
        <v>24</v>
      </c>
      <c r="J167" s="41"/>
      <c r="K167" s="23"/>
    </row>
    <row r="168" spans="1:11" ht="31.5" hidden="1" x14ac:dyDescent="0.3">
      <c r="A168" s="27">
        <f t="shared" si="2"/>
        <v>157</v>
      </c>
      <c r="B168" s="24" t="s">
        <v>25</v>
      </c>
      <c r="C168" s="24" t="s">
        <v>82</v>
      </c>
      <c r="D168" s="20" t="s">
        <v>4</v>
      </c>
      <c r="E168" s="5">
        <v>45145</v>
      </c>
      <c r="F168" s="22">
        <f>Таблица1[[#This Row],[Дата начала проведения работ ]]</f>
        <v>45145</v>
      </c>
      <c r="G168" s="21" t="s">
        <v>102</v>
      </c>
      <c r="H168" s="40">
        <v>45131</v>
      </c>
      <c r="I168" s="40" t="s">
        <v>25</v>
      </c>
      <c r="J168" s="41"/>
      <c r="K168" s="23"/>
    </row>
    <row r="169" spans="1:11" ht="31.5" hidden="1" x14ac:dyDescent="0.3">
      <c r="A169" s="27">
        <f t="shared" si="2"/>
        <v>158</v>
      </c>
      <c r="B169" s="24" t="s">
        <v>229</v>
      </c>
      <c r="C169" s="38" t="s">
        <v>250</v>
      </c>
      <c r="D169" s="17" t="s">
        <v>4</v>
      </c>
      <c r="E169" s="25">
        <v>45145</v>
      </c>
      <c r="F169" s="30">
        <v>45147</v>
      </c>
      <c r="G169" s="21" t="s">
        <v>102</v>
      </c>
      <c r="H169" s="5">
        <v>45131</v>
      </c>
      <c r="I169" s="40" t="s">
        <v>229</v>
      </c>
      <c r="J169" s="41"/>
      <c r="K169" s="23"/>
    </row>
    <row r="170" spans="1:11" ht="31.5" hidden="1" x14ac:dyDescent="0.3">
      <c r="A170" s="27">
        <f t="shared" si="2"/>
        <v>159</v>
      </c>
      <c r="B170" s="24" t="s">
        <v>26</v>
      </c>
      <c r="C170" s="24" t="s">
        <v>83</v>
      </c>
      <c r="D170" s="17" t="s">
        <v>4</v>
      </c>
      <c r="E170" s="5">
        <v>45146</v>
      </c>
      <c r="F170" s="22">
        <f>Таблица1[[#This Row],[Дата начала проведения работ ]]</f>
        <v>45146</v>
      </c>
      <c r="G170" s="21" t="s">
        <v>102</v>
      </c>
      <c r="H170" s="40">
        <v>45132</v>
      </c>
      <c r="I170" s="40" t="s">
        <v>26</v>
      </c>
      <c r="J170" s="41"/>
      <c r="K170" s="23"/>
    </row>
    <row r="171" spans="1:11" ht="47.25" hidden="1" x14ac:dyDescent="0.3">
      <c r="A171" s="27">
        <f t="shared" si="2"/>
        <v>160</v>
      </c>
      <c r="B171" s="34" t="s">
        <v>302</v>
      </c>
      <c r="C171" s="34" t="s">
        <v>303</v>
      </c>
      <c r="D171" s="17" t="s">
        <v>299</v>
      </c>
      <c r="E171" s="5">
        <v>45146</v>
      </c>
      <c r="F171" s="22">
        <f>Таблица1[[#This Row],[Дата начала проведения работ ]]</f>
        <v>45146</v>
      </c>
      <c r="G171" s="21" t="s">
        <v>102</v>
      </c>
      <c r="H171" s="40">
        <v>45132</v>
      </c>
      <c r="I171" s="40" t="s">
        <v>302</v>
      </c>
      <c r="J171" s="41"/>
      <c r="K171" s="23"/>
    </row>
    <row r="172" spans="1:11" hidden="1" x14ac:dyDescent="0.3">
      <c r="A172" s="27">
        <f t="shared" si="2"/>
        <v>161</v>
      </c>
      <c r="B172" s="24" t="s">
        <v>226</v>
      </c>
      <c r="C172" s="38" t="s">
        <v>239</v>
      </c>
      <c r="D172" s="20" t="s">
        <v>1</v>
      </c>
      <c r="E172" s="25">
        <v>45146</v>
      </c>
      <c r="F172" s="30">
        <v>45148</v>
      </c>
      <c r="G172" s="21" t="s">
        <v>102</v>
      </c>
      <c r="H172" s="5">
        <v>45132</v>
      </c>
      <c r="I172" s="40" t="s">
        <v>226</v>
      </c>
      <c r="J172" s="41"/>
      <c r="K172" s="23"/>
    </row>
    <row r="173" spans="1:11" ht="63" hidden="1" x14ac:dyDescent="0.3">
      <c r="A173" s="27">
        <f t="shared" si="2"/>
        <v>162</v>
      </c>
      <c r="B173" s="24" t="s">
        <v>27</v>
      </c>
      <c r="C173" s="24" t="s">
        <v>84</v>
      </c>
      <c r="D173" s="20" t="s">
        <v>4</v>
      </c>
      <c r="E173" s="5">
        <v>45147</v>
      </c>
      <c r="F173" s="22">
        <f>Таблица1[[#This Row],[Дата начала проведения работ ]]</f>
        <v>45147</v>
      </c>
      <c r="G173" s="21" t="s">
        <v>102</v>
      </c>
      <c r="H173" s="40">
        <v>45133</v>
      </c>
      <c r="I173" s="40" t="s">
        <v>27</v>
      </c>
      <c r="J173" s="41"/>
      <c r="K173" s="23"/>
    </row>
    <row r="174" spans="1:11" ht="31.5" hidden="1" x14ac:dyDescent="0.3">
      <c r="A174" s="27">
        <f t="shared" si="2"/>
        <v>163</v>
      </c>
      <c r="B174" s="24" t="s">
        <v>28</v>
      </c>
      <c r="C174" s="24" t="s">
        <v>85</v>
      </c>
      <c r="D174" s="20" t="s">
        <v>4</v>
      </c>
      <c r="E174" s="5">
        <v>45148</v>
      </c>
      <c r="F174" s="22">
        <f>Таблица1[[#This Row],[Дата начала проведения работ ]]</f>
        <v>45148</v>
      </c>
      <c r="G174" s="21" t="s">
        <v>102</v>
      </c>
      <c r="H174" s="40">
        <v>45134</v>
      </c>
      <c r="I174" s="40" t="s">
        <v>28</v>
      </c>
      <c r="J174" s="41"/>
      <c r="K174" s="23"/>
    </row>
    <row r="175" spans="1:11" ht="31.5" hidden="1" x14ac:dyDescent="0.3">
      <c r="A175" s="27">
        <f t="shared" si="2"/>
        <v>164</v>
      </c>
      <c r="B175" s="24" t="s">
        <v>29</v>
      </c>
      <c r="C175" s="24" t="s">
        <v>86</v>
      </c>
      <c r="D175" s="20" t="s">
        <v>4</v>
      </c>
      <c r="E175" s="5">
        <v>45149</v>
      </c>
      <c r="F175" s="22">
        <f>Таблица1[[#This Row],[Дата начала проведения работ ]]</f>
        <v>45149</v>
      </c>
      <c r="G175" s="21" t="s">
        <v>102</v>
      </c>
      <c r="H175" s="40">
        <v>45135</v>
      </c>
      <c r="I175" s="40" t="s">
        <v>29</v>
      </c>
      <c r="J175" s="41"/>
      <c r="K175" s="23"/>
    </row>
    <row r="176" spans="1:11" ht="31.5" hidden="1" x14ac:dyDescent="0.3">
      <c r="A176" s="27">
        <f t="shared" si="2"/>
        <v>165</v>
      </c>
      <c r="B176" s="24" t="s">
        <v>30</v>
      </c>
      <c r="C176" s="24" t="s">
        <v>87</v>
      </c>
      <c r="D176" s="20" t="s">
        <v>4</v>
      </c>
      <c r="E176" s="5">
        <v>45152</v>
      </c>
      <c r="F176" s="22">
        <f>Таблица1[[#This Row],[Дата начала проведения работ ]]</f>
        <v>45152</v>
      </c>
      <c r="G176" s="21" t="s">
        <v>102</v>
      </c>
      <c r="H176" s="40">
        <v>45138</v>
      </c>
      <c r="I176" s="40" t="s">
        <v>30</v>
      </c>
      <c r="J176" s="41"/>
      <c r="K176" s="23"/>
    </row>
    <row r="177" spans="1:11" ht="31.5" hidden="1" x14ac:dyDescent="0.3">
      <c r="A177" s="27">
        <f t="shared" si="2"/>
        <v>166</v>
      </c>
      <c r="B177" s="24" t="s">
        <v>31</v>
      </c>
      <c r="C177" s="24" t="s">
        <v>88</v>
      </c>
      <c r="D177" s="20" t="s">
        <v>4</v>
      </c>
      <c r="E177" s="5">
        <v>45153</v>
      </c>
      <c r="F177" s="22">
        <f>Таблица1[[#This Row],[Дата начала проведения работ ]]</f>
        <v>45153</v>
      </c>
      <c r="G177" s="21" t="s">
        <v>102</v>
      </c>
      <c r="H177" s="40">
        <v>45139</v>
      </c>
      <c r="I177" s="40" t="s">
        <v>31</v>
      </c>
      <c r="J177" s="41"/>
      <c r="K177" s="23"/>
    </row>
    <row r="178" spans="1:11" ht="31.5" hidden="1" x14ac:dyDescent="0.3">
      <c r="A178" s="27">
        <f t="shared" si="2"/>
        <v>167</v>
      </c>
      <c r="B178" s="24" t="s">
        <v>32</v>
      </c>
      <c r="C178" s="24" t="s">
        <v>89</v>
      </c>
      <c r="D178" s="17" t="s">
        <v>4</v>
      </c>
      <c r="E178" s="5">
        <v>45154</v>
      </c>
      <c r="F178" s="22">
        <f>Таблица1[[#This Row],[Дата начала проведения работ ]]</f>
        <v>45154</v>
      </c>
      <c r="G178" s="21" t="s">
        <v>102</v>
      </c>
      <c r="H178" s="40">
        <v>45140</v>
      </c>
      <c r="I178" s="40" t="s">
        <v>32</v>
      </c>
      <c r="J178" s="41"/>
      <c r="K178" s="23"/>
    </row>
    <row r="179" spans="1:11" ht="31.5" hidden="1" x14ac:dyDescent="0.3">
      <c r="A179" s="27">
        <f t="shared" si="2"/>
        <v>168</v>
      </c>
      <c r="B179" s="24" t="s">
        <v>230</v>
      </c>
      <c r="C179" s="38" t="s">
        <v>251</v>
      </c>
      <c r="D179" s="20" t="s">
        <v>4</v>
      </c>
      <c r="E179" s="25">
        <v>45154</v>
      </c>
      <c r="F179" s="30">
        <v>45156</v>
      </c>
      <c r="G179" s="21" t="s">
        <v>102</v>
      </c>
      <c r="H179" s="5">
        <v>45140</v>
      </c>
      <c r="I179" s="40" t="s">
        <v>230</v>
      </c>
      <c r="J179" s="41"/>
      <c r="K179" s="23"/>
    </row>
    <row r="180" spans="1:11" ht="31.5" hidden="1" x14ac:dyDescent="0.3">
      <c r="A180" s="27">
        <f t="shared" si="2"/>
        <v>169</v>
      </c>
      <c r="B180" s="24" t="s">
        <v>33</v>
      </c>
      <c r="C180" s="24" t="s">
        <v>90</v>
      </c>
      <c r="D180" s="17" t="s">
        <v>4</v>
      </c>
      <c r="E180" s="5">
        <v>45155</v>
      </c>
      <c r="F180" s="22">
        <f>Таблица1[[#This Row],[Дата начала проведения работ ]]</f>
        <v>45155</v>
      </c>
      <c r="G180" s="21" t="s">
        <v>102</v>
      </c>
      <c r="H180" s="40">
        <v>45141</v>
      </c>
      <c r="I180" s="40" t="s">
        <v>33</v>
      </c>
      <c r="J180" s="41"/>
      <c r="K180" s="23"/>
    </row>
    <row r="181" spans="1:11" hidden="1" x14ac:dyDescent="0.3">
      <c r="A181" s="27">
        <f t="shared" si="2"/>
        <v>170</v>
      </c>
      <c r="B181" s="34" t="s">
        <v>293</v>
      </c>
      <c r="C181" s="34" t="s">
        <v>294</v>
      </c>
      <c r="D181" s="17" t="s">
        <v>257</v>
      </c>
      <c r="E181" s="5">
        <v>45155</v>
      </c>
      <c r="F181" s="22">
        <f>Таблица1[[#This Row],[Дата начала проведения работ ]]</f>
        <v>45155</v>
      </c>
      <c r="G181" s="21" t="s">
        <v>102</v>
      </c>
      <c r="H181" s="40" t="s">
        <v>258</v>
      </c>
      <c r="I181" s="40" t="s">
        <v>293</v>
      </c>
      <c r="J181" s="41"/>
      <c r="K181" s="23"/>
    </row>
    <row r="182" spans="1:11" ht="31.5" hidden="1" x14ac:dyDescent="0.3">
      <c r="A182" s="27">
        <f t="shared" si="2"/>
        <v>171</v>
      </c>
      <c r="B182" s="24" t="s">
        <v>34</v>
      </c>
      <c r="C182" s="24" t="s">
        <v>91</v>
      </c>
      <c r="D182" s="17" t="s">
        <v>4</v>
      </c>
      <c r="E182" s="5">
        <v>45156</v>
      </c>
      <c r="F182" s="22">
        <f>Таблица1[[#This Row],[Дата начала проведения работ ]]</f>
        <v>45156</v>
      </c>
      <c r="G182" s="21" t="s">
        <v>102</v>
      </c>
      <c r="H182" s="40">
        <v>45142</v>
      </c>
      <c r="I182" s="40" t="s">
        <v>34</v>
      </c>
      <c r="J182" s="41"/>
      <c r="K182" s="23"/>
    </row>
    <row r="183" spans="1:11" ht="31.5" hidden="1" x14ac:dyDescent="0.3">
      <c r="A183" s="27">
        <f t="shared" si="2"/>
        <v>172</v>
      </c>
      <c r="B183" s="24" t="s">
        <v>35</v>
      </c>
      <c r="C183" s="24" t="s">
        <v>91</v>
      </c>
      <c r="D183" s="20" t="s">
        <v>4</v>
      </c>
      <c r="E183" s="5">
        <v>45159</v>
      </c>
      <c r="F183" s="22">
        <f>Таблица1[[#This Row],[Дата начала проведения работ ]]</f>
        <v>45159</v>
      </c>
      <c r="G183" s="21" t="s">
        <v>102</v>
      </c>
      <c r="H183" s="40">
        <v>45145</v>
      </c>
      <c r="I183" s="40" t="s">
        <v>35</v>
      </c>
      <c r="J183" s="41"/>
      <c r="K183" s="23"/>
    </row>
    <row r="184" spans="1:11" ht="31.5" hidden="1" x14ac:dyDescent="0.3">
      <c r="A184" s="27">
        <f t="shared" si="2"/>
        <v>173</v>
      </c>
      <c r="B184" s="24" t="s">
        <v>6</v>
      </c>
      <c r="C184" s="24" t="s">
        <v>49</v>
      </c>
      <c r="D184" s="17" t="s">
        <v>4</v>
      </c>
      <c r="E184" s="5">
        <v>45160</v>
      </c>
      <c r="F184" s="22">
        <f>Таблица1[[#This Row],[Дата начала проведения работ ]]</f>
        <v>45160</v>
      </c>
      <c r="G184" s="21" t="s">
        <v>102</v>
      </c>
      <c r="H184" s="40">
        <v>45146</v>
      </c>
      <c r="I184" s="40" t="s">
        <v>106</v>
      </c>
      <c r="J184" s="41"/>
      <c r="K184" s="23"/>
    </row>
    <row r="185" spans="1:11" ht="47.25" hidden="1" x14ac:dyDescent="0.3">
      <c r="A185" s="28">
        <f t="shared" si="2"/>
        <v>174</v>
      </c>
      <c r="B185" s="37" t="s">
        <v>300</v>
      </c>
      <c r="C185" s="34" t="s">
        <v>301</v>
      </c>
      <c r="D185" s="17" t="s">
        <v>299</v>
      </c>
      <c r="E185" s="5">
        <v>45160</v>
      </c>
      <c r="F185" s="22">
        <f>Таблица1[[#This Row],[Дата начала проведения работ ]]</f>
        <v>45160</v>
      </c>
      <c r="G185" s="21" t="s">
        <v>102</v>
      </c>
      <c r="H185" s="40">
        <v>45146</v>
      </c>
      <c r="I185" s="49" t="s">
        <v>300</v>
      </c>
      <c r="J185" s="41"/>
      <c r="K185" s="23"/>
    </row>
    <row r="186" spans="1:11" hidden="1" x14ac:dyDescent="0.3">
      <c r="A186" s="27">
        <f t="shared" si="2"/>
        <v>175</v>
      </c>
      <c r="B186" s="24" t="s">
        <v>231</v>
      </c>
      <c r="C186" s="38" t="s">
        <v>252</v>
      </c>
      <c r="D186" s="17" t="s">
        <v>1</v>
      </c>
      <c r="E186" s="25">
        <v>45166</v>
      </c>
      <c r="F186" s="25">
        <v>45168</v>
      </c>
      <c r="G186" s="4" t="s">
        <v>102</v>
      </c>
      <c r="H186" s="5">
        <v>45152</v>
      </c>
      <c r="I186" s="40" t="s">
        <v>231</v>
      </c>
      <c r="J186" s="41"/>
    </row>
    <row r="187" spans="1:11" hidden="1" x14ac:dyDescent="0.3">
      <c r="A187" s="27">
        <f t="shared" si="2"/>
        <v>176</v>
      </c>
      <c r="B187" s="43" t="s">
        <v>160</v>
      </c>
      <c r="C187" s="44" t="s">
        <v>77</v>
      </c>
      <c r="D187" s="4" t="s">
        <v>1</v>
      </c>
      <c r="E187" s="5">
        <v>45168</v>
      </c>
      <c r="F187" s="5">
        <f>Таблица1[[#This Row],[Дата начала проведения работ ]]</f>
        <v>45168</v>
      </c>
      <c r="G187" s="4" t="s">
        <v>102</v>
      </c>
      <c r="H187" s="54">
        <v>45154</v>
      </c>
      <c r="I187" s="54" t="s">
        <v>160</v>
      </c>
      <c r="J187" s="41"/>
    </row>
    <row r="188" spans="1:11" ht="31.5" hidden="1" x14ac:dyDescent="0.3">
      <c r="A188" s="27">
        <f t="shared" si="2"/>
        <v>177</v>
      </c>
      <c r="B188" s="24" t="s">
        <v>36</v>
      </c>
      <c r="C188" s="24" t="s">
        <v>92</v>
      </c>
      <c r="D188" s="17" t="s">
        <v>4</v>
      </c>
      <c r="E188" s="5">
        <v>45170</v>
      </c>
      <c r="F188" s="5">
        <f>Таблица1[[#This Row],[Дата начала проведения работ ]]</f>
        <v>45170</v>
      </c>
      <c r="G188" s="4" t="s">
        <v>102</v>
      </c>
      <c r="H188" s="40">
        <v>45156</v>
      </c>
      <c r="I188" s="40" t="s">
        <v>36</v>
      </c>
      <c r="J188" s="41"/>
    </row>
    <row r="189" spans="1:11" hidden="1" x14ac:dyDescent="0.3">
      <c r="A189" s="27">
        <f t="shared" si="2"/>
        <v>178</v>
      </c>
      <c r="B189" s="24" t="s">
        <v>205</v>
      </c>
      <c r="C189" s="38" t="s">
        <v>211</v>
      </c>
      <c r="D189" s="17" t="s">
        <v>1</v>
      </c>
      <c r="E189" s="26">
        <v>45170</v>
      </c>
      <c r="F189" s="26">
        <f>Таблица1[[#This Row],[Дата начала проведения работ ]]</f>
        <v>45170</v>
      </c>
      <c r="G189" s="4" t="s">
        <v>102</v>
      </c>
      <c r="H189" s="40">
        <v>45156</v>
      </c>
      <c r="I189" s="40" t="s">
        <v>205</v>
      </c>
      <c r="J189" s="41"/>
    </row>
    <row r="190" spans="1:11" ht="31.5" hidden="1" x14ac:dyDescent="0.3">
      <c r="A190" s="27">
        <f t="shared" si="2"/>
        <v>179</v>
      </c>
      <c r="B190" s="24" t="s">
        <v>37</v>
      </c>
      <c r="C190" s="24" t="s">
        <v>93</v>
      </c>
      <c r="D190" s="17" t="s">
        <v>4</v>
      </c>
      <c r="E190" s="5">
        <v>45173</v>
      </c>
      <c r="F190" s="5">
        <f>Таблица1[[#This Row],[Дата начала проведения работ ]]</f>
        <v>45173</v>
      </c>
      <c r="G190" s="4" t="s">
        <v>102</v>
      </c>
      <c r="H190" s="40">
        <v>45159</v>
      </c>
      <c r="I190" s="40" t="s">
        <v>37</v>
      </c>
      <c r="J190" s="41"/>
    </row>
    <row r="191" spans="1:11" ht="31.5" hidden="1" x14ac:dyDescent="0.3">
      <c r="A191" s="27">
        <f t="shared" si="2"/>
        <v>180</v>
      </c>
      <c r="B191" s="24" t="s">
        <v>232</v>
      </c>
      <c r="C191" s="24" t="s">
        <v>253</v>
      </c>
      <c r="D191" s="17" t="s">
        <v>4</v>
      </c>
      <c r="E191" s="32">
        <v>45173</v>
      </c>
      <c r="F191" s="32">
        <v>45175</v>
      </c>
      <c r="G191" s="4" t="s">
        <v>102</v>
      </c>
      <c r="H191" s="5">
        <v>45159</v>
      </c>
      <c r="I191" s="40" t="s">
        <v>232</v>
      </c>
      <c r="J191" s="41"/>
    </row>
    <row r="192" spans="1:11" ht="31.5" hidden="1" x14ac:dyDescent="0.3">
      <c r="A192" s="27">
        <f t="shared" si="2"/>
        <v>181</v>
      </c>
      <c r="B192" s="24" t="s">
        <v>38</v>
      </c>
      <c r="C192" s="24" t="s">
        <v>94</v>
      </c>
      <c r="D192" s="17" t="s">
        <v>4</v>
      </c>
      <c r="E192" s="5">
        <v>45174</v>
      </c>
      <c r="F192" s="5">
        <f>Таблица1[[#This Row],[Дата начала проведения работ ]]</f>
        <v>45174</v>
      </c>
      <c r="G192" s="4" t="s">
        <v>102</v>
      </c>
      <c r="H192" s="40">
        <v>45160</v>
      </c>
      <c r="I192" s="40" t="s">
        <v>38</v>
      </c>
      <c r="J192" s="41"/>
    </row>
    <row r="193" spans="1:10" ht="31.5" hidden="1" x14ac:dyDescent="0.3">
      <c r="A193" s="27">
        <f t="shared" si="2"/>
        <v>182</v>
      </c>
      <c r="B193" s="24" t="s">
        <v>39</v>
      </c>
      <c r="C193" s="24" t="s">
        <v>95</v>
      </c>
      <c r="D193" s="17" t="s">
        <v>4</v>
      </c>
      <c r="E193" s="5">
        <v>45175</v>
      </c>
      <c r="F193" s="5">
        <f>Таблица1[[#This Row],[Дата начала проведения работ ]]</f>
        <v>45175</v>
      </c>
      <c r="G193" s="4" t="s">
        <v>102</v>
      </c>
      <c r="H193" s="40">
        <v>45161</v>
      </c>
      <c r="I193" s="40" t="s">
        <v>39</v>
      </c>
      <c r="J193" s="41"/>
    </row>
    <row r="194" spans="1:10" ht="31.5" hidden="1" x14ac:dyDescent="0.3">
      <c r="A194" s="27">
        <f t="shared" si="2"/>
        <v>183</v>
      </c>
      <c r="B194" s="24" t="s">
        <v>40</v>
      </c>
      <c r="C194" s="24" t="s">
        <v>96</v>
      </c>
      <c r="D194" s="17" t="s">
        <v>4</v>
      </c>
      <c r="E194" s="5">
        <v>45176</v>
      </c>
      <c r="F194" s="5">
        <f>Таблица1[[#This Row],[Дата начала проведения работ ]]</f>
        <v>45176</v>
      </c>
      <c r="G194" s="4" t="s">
        <v>102</v>
      </c>
      <c r="H194" s="40">
        <v>45162</v>
      </c>
      <c r="I194" s="40" t="s">
        <v>40</v>
      </c>
      <c r="J194" s="41"/>
    </row>
    <row r="195" spans="1:10" ht="31.5" hidden="1" x14ac:dyDescent="0.3">
      <c r="A195" s="27">
        <f t="shared" si="2"/>
        <v>184</v>
      </c>
      <c r="B195" s="24" t="s">
        <v>41</v>
      </c>
      <c r="C195" s="24" t="s">
        <v>97</v>
      </c>
      <c r="D195" s="17" t="s">
        <v>4</v>
      </c>
      <c r="E195" s="5">
        <v>45177</v>
      </c>
      <c r="F195" s="5">
        <f>Таблица1[[#This Row],[Дата начала проведения работ ]]</f>
        <v>45177</v>
      </c>
      <c r="G195" s="4" t="s">
        <v>102</v>
      </c>
      <c r="H195" s="40">
        <v>45163</v>
      </c>
      <c r="I195" s="40" t="s">
        <v>41</v>
      </c>
      <c r="J195" s="41"/>
    </row>
    <row r="196" spans="1:10" ht="47.25" hidden="1" x14ac:dyDescent="0.3">
      <c r="A196" s="27">
        <f t="shared" ref="A196:A221" si="3">ROW(196:196)-11</f>
        <v>185</v>
      </c>
      <c r="B196" s="24" t="s">
        <v>6</v>
      </c>
      <c r="C196" s="24" t="s">
        <v>47</v>
      </c>
      <c r="D196" s="17" t="s">
        <v>4</v>
      </c>
      <c r="E196" s="5">
        <v>45180</v>
      </c>
      <c r="F196" s="5">
        <f>Таблица1[[#This Row],[Дата начала проведения работ ]]</f>
        <v>45180</v>
      </c>
      <c r="G196" s="4" t="s">
        <v>102</v>
      </c>
      <c r="H196" s="40">
        <v>45166</v>
      </c>
      <c r="I196" s="40" t="s">
        <v>105</v>
      </c>
      <c r="J196" s="41"/>
    </row>
    <row r="197" spans="1:10" ht="47.25" hidden="1" x14ac:dyDescent="0.3">
      <c r="A197" s="27">
        <f t="shared" si="3"/>
        <v>186</v>
      </c>
      <c r="B197" s="24" t="s">
        <v>6</v>
      </c>
      <c r="C197" s="24" t="s">
        <v>48</v>
      </c>
      <c r="D197" s="17" t="s">
        <v>4</v>
      </c>
      <c r="E197" s="5">
        <v>45181</v>
      </c>
      <c r="F197" s="5">
        <f>Таблица1[[#This Row],[Дата начала проведения работ ]]</f>
        <v>45181</v>
      </c>
      <c r="G197" s="4" t="s">
        <v>102</v>
      </c>
      <c r="H197" s="40">
        <v>45167</v>
      </c>
      <c r="I197" s="40" t="s">
        <v>104</v>
      </c>
      <c r="J197" s="41"/>
    </row>
    <row r="198" spans="1:10" ht="31.5" hidden="1" x14ac:dyDescent="0.3">
      <c r="A198" s="27">
        <f t="shared" si="3"/>
        <v>187</v>
      </c>
      <c r="B198" s="24"/>
      <c r="C198" s="24" t="s">
        <v>98</v>
      </c>
      <c r="D198" s="17" t="s">
        <v>4</v>
      </c>
      <c r="E198" s="5">
        <v>45182</v>
      </c>
      <c r="F198" s="5">
        <f>Таблица1[[#This Row],[Дата начала проведения работ ]]</f>
        <v>45182</v>
      </c>
      <c r="G198" s="4" t="s">
        <v>102</v>
      </c>
      <c r="H198" s="40">
        <v>45168</v>
      </c>
      <c r="I198" s="38" t="s">
        <v>103</v>
      </c>
      <c r="J198" s="41"/>
    </row>
    <row r="199" spans="1:10" ht="31.5" hidden="1" x14ac:dyDescent="0.3">
      <c r="A199" s="27">
        <f t="shared" si="3"/>
        <v>188</v>
      </c>
      <c r="B199" s="24" t="s">
        <v>42</v>
      </c>
      <c r="C199" s="24" t="s">
        <v>99</v>
      </c>
      <c r="D199" s="17" t="s">
        <v>4</v>
      </c>
      <c r="E199" s="5">
        <v>45183</v>
      </c>
      <c r="F199" s="5">
        <f>Таблица1[[#This Row],[Дата начала проведения работ ]]</f>
        <v>45183</v>
      </c>
      <c r="G199" s="4" t="s">
        <v>102</v>
      </c>
      <c r="H199" s="40">
        <v>45169</v>
      </c>
      <c r="I199" s="40" t="s">
        <v>42</v>
      </c>
      <c r="J199" s="41"/>
    </row>
    <row r="200" spans="1:10" ht="47.25" hidden="1" x14ac:dyDescent="0.3">
      <c r="A200" s="27">
        <f t="shared" si="3"/>
        <v>189</v>
      </c>
      <c r="B200" s="34" t="s">
        <v>308</v>
      </c>
      <c r="C200" s="34" t="s">
        <v>309</v>
      </c>
      <c r="D200" s="17" t="s">
        <v>299</v>
      </c>
      <c r="E200" s="5">
        <v>45183</v>
      </c>
      <c r="F200" s="5">
        <f>Таблица1[[#This Row],[Дата начала проведения работ ]]</f>
        <v>45183</v>
      </c>
      <c r="G200" s="4" t="s">
        <v>102</v>
      </c>
      <c r="H200" s="40">
        <v>45169</v>
      </c>
      <c r="I200" s="40" t="s">
        <v>308</v>
      </c>
      <c r="J200" s="41"/>
    </row>
    <row r="201" spans="1:10" ht="31.5" hidden="1" x14ac:dyDescent="0.3">
      <c r="A201" s="27">
        <f t="shared" si="3"/>
        <v>190</v>
      </c>
      <c r="B201" s="24" t="s">
        <v>43</v>
      </c>
      <c r="C201" s="24" t="s">
        <v>50</v>
      </c>
      <c r="D201" s="17" t="s">
        <v>4</v>
      </c>
      <c r="E201" s="5">
        <v>45184</v>
      </c>
      <c r="F201" s="5">
        <f>Таблица1[[#This Row],[Дата начала проведения работ ]]</f>
        <v>45184</v>
      </c>
      <c r="G201" s="4" t="s">
        <v>102</v>
      </c>
      <c r="H201" s="40">
        <v>45170</v>
      </c>
      <c r="I201" s="40" t="s">
        <v>43</v>
      </c>
      <c r="J201" s="41"/>
    </row>
    <row r="202" spans="1:10" ht="31.5" hidden="1" x14ac:dyDescent="0.3">
      <c r="A202" s="27">
        <f t="shared" si="3"/>
        <v>191</v>
      </c>
      <c r="B202" s="24" t="s">
        <v>233</v>
      </c>
      <c r="C202" s="24" t="s">
        <v>254</v>
      </c>
      <c r="D202" s="17" t="s">
        <v>4</v>
      </c>
      <c r="E202" s="32">
        <v>45187</v>
      </c>
      <c r="F202" s="32">
        <v>45189</v>
      </c>
      <c r="G202" s="4" t="s">
        <v>102</v>
      </c>
      <c r="H202" s="5">
        <v>45173</v>
      </c>
      <c r="I202" s="40" t="s">
        <v>233</v>
      </c>
      <c r="J202" s="41"/>
    </row>
    <row r="203" spans="1:10" hidden="1" x14ac:dyDescent="0.3">
      <c r="A203" s="27">
        <f t="shared" si="3"/>
        <v>192</v>
      </c>
      <c r="B203" s="34" t="s">
        <v>295</v>
      </c>
      <c r="C203" s="34" t="s">
        <v>294</v>
      </c>
      <c r="D203" s="17" t="s">
        <v>257</v>
      </c>
      <c r="E203" s="5">
        <v>45190</v>
      </c>
      <c r="F203" s="5">
        <f>Таблица1[[#This Row],[Дата начала проведения работ ]]</f>
        <v>45190</v>
      </c>
      <c r="G203" s="4" t="s">
        <v>102</v>
      </c>
      <c r="H203" s="40" t="s">
        <v>258</v>
      </c>
      <c r="I203" s="40" t="s">
        <v>295</v>
      </c>
      <c r="J203" s="41"/>
    </row>
    <row r="204" spans="1:10" ht="31.5" hidden="1" x14ac:dyDescent="0.3">
      <c r="A204" s="27">
        <f t="shared" si="3"/>
        <v>193</v>
      </c>
      <c r="B204" s="24" t="s">
        <v>169</v>
      </c>
      <c r="C204" s="24" t="s">
        <v>168</v>
      </c>
      <c r="D204" s="17" t="s">
        <v>1</v>
      </c>
      <c r="E204" s="26">
        <v>45193</v>
      </c>
      <c r="F204" s="26">
        <f>Таблица1[[#This Row],[Дата начала проведения работ ]]</f>
        <v>45193</v>
      </c>
      <c r="G204" s="4" t="s">
        <v>102</v>
      </c>
      <c r="H204" s="40">
        <v>45179</v>
      </c>
      <c r="I204" s="40" t="s">
        <v>169</v>
      </c>
      <c r="J204" s="41"/>
    </row>
    <row r="205" spans="1:10" ht="31.5" hidden="1" x14ac:dyDescent="0.3">
      <c r="A205" s="27">
        <f t="shared" si="3"/>
        <v>194</v>
      </c>
      <c r="B205" s="24" t="s">
        <v>170</v>
      </c>
      <c r="C205" s="24" t="s">
        <v>168</v>
      </c>
      <c r="D205" s="17" t="s">
        <v>1</v>
      </c>
      <c r="E205" s="26">
        <v>45195</v>
      </c>
      <c r="F205" s="26">
        <f>Таблица1[[#This Row],[Дата начала проведения работ ]]</f>
        <v>45195</v>
      </c>
      <c r="G205" s="4" t="s">
        <v>102</v>
      </c>
      <c r="H205" s="40">
        <v>45181</v>
      </c>
      <c r="I205" s="40" t="s">
        <v>170</v>
      </c>
      <c r="J205" s="41"/>
    </row>
    <row r="206" spans="1:10" ht="31.5" hidden="1" x14ac:dyDescent="0.3">
      <c r="A206" s="27">
        <f t="shared" si="3"/>
        <v>195</v>
      </c>
      <c r="B206" s="24" t="s">
        <v>44</v>
      </c>
      <c r="C206" s="24" t="s">
        <v>50</v>
      </c>
      <c r="D206" s="17" t="s">
        <v>4</v>
      </c>
      <c r="E206" s="5">
        <v>45200</v>
      </c>
      <c r="F206" s="5">
        <f>Таблица1[[#This Row],[Дата начала проведения работ ]]</f>
        <v>45200</v>
      </c>
      <c r="G206" s="4" t="s">
        <v>102</v>
      </c>
      <c r="H206" s="40">
        <v>45186</v>
      </c>
      <c r="I206" s="40" t="s">
        <v>44</v>
      </c>
      <c r="J206" s="41"/>
    </row>
    <row r="207" spans="1:10" hidden="1" x14ac:dyDescent="0.3">
      <c r="A207" s="27">
        <f t="shared" si="3"/>
        <v>196</v>
      </c>
      <c r="B207" s="24" t="s">
        <v>206</v>
      </c>
      <c r="C207" s="38" t="s">
        <v>211</v>
      </c>
      <c r="D207" s="17" t="s">
        <v>1</v>
      </c>
      <c r="E207" s="26">
        <v>45200</v>
      </c>
      <c r="F207" s="26">
        <f>Таблица1[[#This Row],[Дата начала проведения работ ]]</f>
        <v>45200</v>
      </c>
      <c r="G207" s="4" t="s">
        <v>102</v>
      </c>
      <c r="H207" s="40">
        <v>45186</v>
      </c>
      <c r="I207" s="40" t="s">
        <v>206</v>
      </c>
      <c r="J207" s="41"/>
    </row>
    <row r="208" spans="1:10" ht="31.5" hidden="1" x14ac:dyDescent="0.3">
      <c r="A208" s="27">
        <f t="shared" si="3"/>
        <v>197</v>
      </c>
      <c r="B208" s="24" t="s">
        <v>45</v>
      </c>
      <c r="C208" s="24" t="s">
        <v>50</v>
      </c>
      <c r="D208" s="17" t="s">
        <v>4</v>
      </c>
      <c r="E208" s="5">
        <v>45201</v>
      </c>
      <c r="F208" s="5">
        <f>Таблица1[[#This Row],[Дата начала проведения работ ]]</f>
        <v>45201</v>
      </c>
      <c r="G208" s="4" t="s">
        <v>102</v>
      </c>
      <c r="H208" s="40">
        <v>45187</v>
      </c>
      <c r="I208" s="40" t="s">
        <v>45</v>
      </c>
      <c r="J208" s="41"/>
    </row>
    <row r="209" spans="1:10" ht="47.25" hidden="1" x14ac:dyDescent="0.3">
      <c r="A209" s="27">
        <f t="shared" si="3"/>
        <v>198</v>
      </c>
      <c r="B209" s="43" t="s">
        <v>15</v>
      </c>
      <c r="C209" s="44" t="s">
        <v>74</v>
      </c>
      <c r="D209" s="17" t="s">
        <v>1</v>
      </c>
      <c r="E209" s="5">
        <v>45202</v>
      </c>
      <c r="F209" s="5">
        <f>Таблица1[[#This Row],[Дата начала проведения работ ]]</f>
        <v>45202</v>
      </c>
      <c r="G209" s="4" t="s">
        <v>102</v>
      </c>
      <c r="H209" s="40">
        <v>45188</v>
      </c>
      <c r="I209" s="40" t="s">
        <v>15</v>
      </c>
      <c r="J209" s="41"/>
    </row>
    <row r="210" spans="1:10" ht="47.25" hidden="1" x14ac:dyDescent="0.3">
      <c r="A210" s="27">
        <f t="shared" si="3"/>
        <v>199</v>
      </c>
      <c r="B210" s="43" t="s">
        <v>16</v>
      </c>
      <c r="C210" s="44" t="s">
        <v>74</v>
      </c>
      <c r="D210" s="17" t="s">
        <v>1</v>
      </c>
      <c r="E210" s="5">
        <v>45202</v>
      </c>
      <c r="F210" s="5">
        <f>Таблица1[[#This Row],[Дата начала проведения работ ]]</f>
        <v>45202</v>
      </c>
      <c r="G210" s="4" t="s">
        <v>102</v>
      </c>
      <c r="H210" s="40">
        <v>45188</v>
      </c>
      <c r="I210" s="40" t="s">
        <v>16</v>
      </c>
      <c r="J210" s="41"/>
    </row>
    <row r="211" spans="1:10" ht="31.5" hidden="1" x14ac:dyDescent="0.3">
      <c r="A211" s="27">
        <f t="shared" si="3"/>
        <v>200</v>
      </c>
      <c r="B211" s="24" t="s">
        <v>46</v>
      </c>
      <c r="C211" s="24" t="s">
        <v>100</v>
      </c>
      <c r="D211" s="17" t="s">
        <v>4</v>
      </c>
      <c r="E211" s="5">
        <v>45202</v>
      </c>
      <c r="F211" s="5">
        <f>Таблица1[[#This Row],[Дата начала проведения работ ]]</f>
        <v>45202</v>
      </c>
      <c r="G211" s="4" t="s">
        <v>102</v>
      </c>
      <c r="H211" s="40">
        <v>45188</v>
      </c>
      <c r="I211" s="40" t="s">
        <v>46</v>
      </c>
      <c r="J211" s="41"/>
    </row>
    <row r="212" spans="1:10" ht="31.5" hidden="1" x14ac:dyDescent="0.3">
      <c r="A212" s="27">
        <f t="shared" si="3"/>
        <v>201</v>
      </c>
      <c r="B212" s="24" t="s">
        <v>161</v>
      </c>
      <c r="C212" s="24" t="s">
        <v>101</v>
      </c>
      <c r="D212" s="17" t="s">
        <v>4</v>
      </c>
      <c r="E212" s="5">
        <v>45204</v>
      </c>
      <c r="F212" s="5">
        <f>Таблица1[[#This Row],[Дата начала проведения работ ]]</f>
        <v>45204</v>
      </c>
      <c r="G212" s="4" t="s">
        <v>102</v>
      </c>
      <c r="H212" s="40">
        <v>45190</v>
      </c>
      <c r="I212" s="40" t="s">
        <v>161</v>
      </c>
      <c r="J212" s="41"/>
    </row>
    <row r="213" spans="1:10" ht="31.5" hidden="1" x14ac:dyDescent="0.3">
      <c r="A213" s="27">
        <f t="shared" si="3"/>
        <v>202</v>
      </c>
      <c r="B213" s="24" t="s">
        <v>162</v>
      </c>
      <c r="C213" s="24" t="s">
        <v>101</v>
      </c>
      <c r="D213" s="17" t="s">
        <v>4</v>
      </c>
      <c r="E213" s="5">
        <v>45205</v>
      </c>
      <c r="F213" s="5">
        <f>Таблица1[[#This Row],[Дата начала проведения работ ]]</f>
        <v>45205</v>
      </c>
      <c r="G213" s="4" t="s">
        <v>102</v>
      </c>
      <c r="H213" s="40">
        <v>45191</v>
      </c>
      <c r="I213" s="40" t="s">
        <v>162</v>
      </c>
      <c r="J213" s="41"/>
    </row>
    <row r="214" spans="1:10" ht="31.5" hidden="1" x14ac:dyDescent="0.3">
      <c r="A214" s="27">
        <f t="shared" si="3"/>
        <v>203</v>
      </c>
      <c r="B214" s="43" t="s">
        <v>151</v>
      </c>
      <c r="C214" s="44" t="s">
        <v>75</v>
      </c>
      <c r="D214" s="17" t="s">
        <v>1</v>
      </c>
      <c r="E214" s="5">
        <v>45206</v>
      </c>
      <c r="F214" s="5">
        <f>Таблица1[[#This Row],[Дата начала проведения работ ]]</f>
        <v>45206</v>
      </c>
      <c r="G214" s="4" t="s">
        <v>102</v>
      </c>
      <c r="H214" s="40">
        <v>45192</v>
      </c>
      <c r="I214" s="40" t="s">
        <v>151</v>
      </c>
      <c r="J214" s="41"/>
    </row>
    <row r="215" spans="1:10" ht="31.5" hidden="1" x14ac:dyDescent="0.3">
      <c r="A215" s="28">
        <f t="shared" si="3"/>
        <v>204</v>
      </c>
      <c r="B215" s="53" t="s">
        <v>152</v>
      </c>
      <c r="C215" s="55" t="s">
        <v>75</v>
      </c>
      <c r="D215" s="20" t="s">
        <v>1</v>
      </c>
      <c r="E215" s="22">
        <v>45206</v>
      </c>
      <c r="F215" s="22">
        <f>Таблица1[[#This Row],[Дата начала проведения работ ]]</f>
        <v>45206</v>
      </c>
      <c r="G215" s="21" t="s">
        <v>102</v>
      </c>
      <c r="H215" s="49">
        <v>45192</v>
      </c>
      <c r="I215" s="49" t="s">
        <v>152</v>
      </c>
      <c r="J215" s="41"/>
    </row>
    <row r="216" spans="1:10" ht="47.25" hidden="1" x14ac:dyDescent="0.3">
      <c r="A216" s="27">
        <f t="shared" si="3"/>
        <v>205</v>
      </c>
      <c r="B216" s="43" t="s">
        <v>153</v>
      </c>
      <c r="C216" s="44" t="s">
        <v>76</v>
      </c>
      <c r="D216" s="17" t="s">
        <v>1</v>
      </c>
      <c r="E216" s="5">
        <v>45209</v>
      </c>
      <c r="F216" s="5">
        <f>Таблица1[[#This Row],[Дата начала проведения работ ]]</f>
        <v>45209</v>
      </c>
      <c r="G216" s="4" t="s">
        <v>102</v>
      </c>
      <c r="H216" s="40">
        <v>45195</v>
      </c>
      <c r="I216" s="40" t="s">
        <v>153</v>
      </c>
      <c r="J216" s="41"/>
    </row>
    <row r="217" spans="1:10" ht="47.25" hidden="1" x14ac:dyDescent="0.3">
      <c r="A217" s="27">
        <f t="shared" si="3"/>
        <v>206</v>
      </c>
      <c r="B217" s="43" t="s">
        <v>154</v>
      </c>
      <c r="C217" s="44" t="s">
        <v>76</v>
      </c>
      <c r="D217" s="17" t="s">
        <v>1</v>
      </c>
      <c r="E217" s="5">
        <v>45209</v>
      </c>
      <c r="F217" s="5">
        <f>Таблица1[[#This Row],[Дата начала проведения работ ]]</f>
        <v>45209</v>
      </c>
      <c r="G217" s="4" t="s">
        <v>102</v>
      </c>
      <c r="H217" s="40">
        <v>45195</v>
      </c>
      <c r="I217" s="40" t="s">
        <v>154</v>
      </c>
      <c r="J217" s="41"/>
    </row>
    <row r="218" spans="1:10" hidden="1" x14ac:dyDescent="0.3">
      <c r="A218" s="27">
        <f t="shared" si="3"/>
        <v>207</v>
      </c>
      <c r="B218" s="34" t="s">
        <v>296</v>
      </c>
      <c r="C218" s="34" t="s">
        <v>294</v>
      </c>
      <c r="D218" s="17" t="s">
        <v>257</v>
      </c>
      <c r="E218" s="5">
        <v>45218</v>
      </c>
      <c r="F218" s="5">
        <f>Таблица1[[#This Row],[Дата начала проведения работ ]]</f>
        <v>45218</v>
      </c>
      <c r="G218" s="4" t="s">
        <v>102</v>
      </c>
      <c r="H218" s="40" t="s">
        <v>258</v>
      </c>
      <c r="I218" s="40" t="s">
        <v>296</v>
      </c>
      <c r="J218" s="41"/>
    </row>
    <row r="219" spans="1:10" hidden="1" x14ac:dyDescent="0.3">
      <c r="A219" s="27">
        <f t="shared" si="3"/>
        <v>208</v>
      </c>
      <c r="B219" s="24" t="s">
        <v>207</v>
      </c>
      <c r="C219" s="38" t="s">
        <v>211</v>
      </c>
      <c r="D219" s="17" t="s">
        <v>1</v>
      </c>
      <c r="E219" s="26">
        <v>45231</v>
      </c>
      <c r="F219" s="26">
        <f>Таблица1[[#This Row],[Дата начала проведения работ ]]</f>
        <v>45231</v>
      </c>
      <c r="G219" s="4" t="s">
        <v>102</v>
      </c>
      <c r="H219" s="40">
        <v>45217</v>
      </c>
      <c r="I219" s="40" t="s">
        <v>207</v>
      </c>
      <c r="J219" s="41"/>
    </row>
    <row r="220" spans="1:10" hidden="1" x14ac:dyDescent="0.3">
      <c r="A220" s="27">
        <f t="shared" si="3"/>
        <v>209</v>
      </c>
      <c r="B220" s="24" t="s">
        <v>209</v>
      </c>
      <c r="C220" s="38" t="s">
        <v>211</v>
      </c>
      <c r="D220" s="17" t="s">
        <v>1</v>
      </c>
      <c r="E220" s="26">
        <v>45261</v>
      </c>
      <c r="F220" s="26">
        <f>Таблица1[[#This Row],[Дата начала проведения работ ]]</f>
        <v>45261</v>
      </c>
      <c r="G220" s="4" t="s">
        <v>102</v>
      </c>
      <c r="H220" s="40">
        <v>45247</v>
      </c>
      <c r="I220" s="40" t="s">
        <v>209</v>
      </c>
      <c r="J220" s="41"/>
    </row>
    <row r="221" spans="1:10" hidden="1" x14ac:dyDescent="0.3">
      <c r="A221" s="28">
        <f t="shared" si="3"/>
        <v>210</v>
      </c>
      <c r="B221" s="36" t="s">
        <v>210</v>
      </c>
      <c r="C221" s="47" t="s">
        <v>211</v>
      </c>
      <c r="D221" s="20" t="s">
        <v>1</v>
      </c>
      <c r="E221" s="26">
        <v>45261</v>
      </c>
      <c r="F221" s="26">
        <f>Таблица1[[#This Row],[Дата начала проведения работ ]]</f>
        <v>45261</v>
      </c>
      <c r="G221" s="21" t="s">
        <v>102</v>
      </c>
      <c r="H221" s="49">
        <v>45247</v>
      </c>
      <c r="I221" s="49" t="s">
        <v>210</v>
      </c>
      <c r="J221" s="41"/>
    </row>
  </sheetData>
  <sortState xmlns:xlrd2="http://schemas.microsoft.com/office/spreadsheetml/2017/richdata2" ref="A4:I123">
    <sortCondition ref="E123"/>
  </sortState>
  <mergeCells count="1">
    <mergeCell ref="A1:I1"/>
  </mergeCells>
  <printOptions horizontalCentered="1"/>
  <pageMargins left="0.25" right="0.25" top="0.75" bottom="0.75" header="0.3" footer="0.3"/>
  <pageSetup paperSize="9" scale="4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КЭК</vt:lpstr>
      <vt:lpstr>КЭК!Область_печати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2023-01-24T08:16:05Z</cp:lastPrinted>
  <dcterms:created xsi:type="dcterms:W3CDTF">2013-02-28T10:00:31Z</dcterms:created>
  <dcterms:modified xsi:type="dcterms:W3CDTF">2023-02-01T13:09:13Z</dcterms:modified>
</cp:coreProperties>
</file>